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520" windowHeight="10260" activeTab="3"/>
  </bookViews>
  <sheets>
    <sheet name="EDV-Nummern " sheetId="1" r:id="rId1"/>
    <sheet name="Überweisungsnummern" sheetId="2" r:id="rId2"/>
    <sheet name="Startgruppen" sheetId="3" state="hidden" r:id="rId3"/>
    <sheet name="Doppel" sheetId="4" r:id="rId4"/>
  </sheets>
  <definedNames>
    <definedName name="_xlnm._FilterDatabase" localSheetId="0" hidden="1">'EDV-Nummern '!$A$1:$F$438</definedName>
  </definedNames>
  <calcPr fullCalcOnLoad="1"/>
</workbook>
</file>

<file path=xl/sharedStrings.xml><?xml version="1.0" encoding="utf-8"?>
<sst xmlns="http://schemas.openxmlformats.org/spreadsheetml/2006/main" count="2026" uniqueCount="1027">
  <si>
    <t>EDVNR.</t>
  </si>
  <si>
    <t>N.Name</t>
  </si>
  <si>
    <t>V.Name</t>
  </si>
  <si>
    <t>Meldege.</t>
  </si>
  <si>
    <t>-</t>
  </si>
  <si>
    <t>…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</si>
  <si>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</si>
  <si>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</si>
  <si>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</si>
  <si>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</si>
  <si>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</si>
  <si>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</si>
  <si>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</si>
  <si>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</si>
  <si>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</si>
  <si>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</si>
  <si>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</si>
  <si>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</si>
  <si>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</si>
  <si>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</si>
  <si>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</si>
  <si>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</si>
  <si>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</si>
  <si>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</si>
  <si>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</si>
  <si>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Fehr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</si>
  <si>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</si>
  <si>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</si>
  <si>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</si>
  <si>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</si>
  <si>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</si>
  <si>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</si>
  <si>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</si>
  <si>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</si>
  <si>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</si>
  <si>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</si>
  <si>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</si>
  <si>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</si>
  <si>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Ehrhardt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</si>
  <si>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</si>
  <si>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</si>
  <si>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</si>
  <si>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</si>
  <si>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</si>
  <si>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</si>
  <si>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</si>
  <si>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</si>
  <si>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</si>
  <si>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</si>
  <si>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Wittek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</si>
  <si>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</si>
  <si>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</si>
  <si>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</si>
  <si>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</si>
  <si>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</si>
  <si>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</si>
  <si>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</si>
  <si>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</si>
  <si>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</si>
  <si>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</si>
  <si>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</si>
  <si>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</si>
  <si>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</si>
  <si>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</si>
  <si>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</si>
  <si>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</si>
  <si>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</si>
  <si>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</si>
  <si>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</si>
  <si>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</si>
  <si>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</si>
  <si>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</si>
  <si>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Kowalski</t>
  </si>
  <si>
    <t>Angelika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</si>
  <si>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</si>
  <si>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</si>
  <si>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</si>
  <si>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</si>
  <si>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</si>
  <si>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</si>
  <si>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</si>
  <si>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</si>
  <si>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</si>
  <si>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</si>
  <si>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</si>
  <si>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</si>
  <si>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</si>
  <si>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</si>
  <si>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Raiber</t>
  </si>
  <si>
    <t>Heike</t>
  </si>
  <si>
    <t>Rainer</t>
  </si>
  <si>
    <t>Gehring</t>
  </si>
  <si>
    <t>Zirjacks</t>
  </si>
  <si>
    <t>Eckhard</t>
  </si>
  <si>
    <t>Brigitte</t>
  </si>
  <si>
    <t>Schmidt</t>
  </si>
  <si>
    <t>Dominik</t>
  </si>
  <si>
    <t>Mayer</t>
  </si>
  <si>
    <t>Michael</t>
  </si>
  <si>
    <t>Fuchs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</si>
  <si>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</si>
  <si>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</si>
  <si>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</si>
  <si>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</si>
  <si>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</si>
  <si>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</si>
  <si>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</si>
  <si>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</si>
  <si>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</si>
  <si>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</si>
  <si>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</si>
  <si>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</si>
  <si>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</si>
  <si>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</si>
  <si>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</si>
  <si>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</si>
  <si>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</si>
  <si>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</si>
  <si>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</si>
  <si>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Meurer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</si>
  <si>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</si>
  <si>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</si>
  <si>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</si>
  <si>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</si>
  <si>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</si>
  <si>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</si>
  <si>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</si>
  <si>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</si>
  <si>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</si>
  <si>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</si>
  <si>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</si>
  <si>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</si>
  <si>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</si>
  <si>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</si>
  <si>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Sorn</t>
  </si>
  <si>
    <t>Seel</t>
  </si>
  <si>
    <t>Bohrmann</t>
  </si>
  <si>
    <t>Pohl</t>
  </si>
  <si>
    <t>Friedrich</t>
  </si>
  <si>
    <t>Frieder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</si>
  <si>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</si>
  <si>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</si>
  <si>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</si>
  <si>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</si>
  <si>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</si>
  <si>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</si>
  <si>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</si>
  <si>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</si>
  <si>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Biewald</t>
  </si>
  <si>
    <t>Lothar</t>
  </si>
  <si>
    <t>Böhm</t>
  </si>
  <si>
    <t>Erwin</t>
  </si>
  <si>
    <t>Frey</t>
  </si>
  <si>
    <t>Alfred</t>
  </si>
  <si>
    <t>Schwab</t>
  </si>
  <si>
    <t>Silvia</t>
  </si>
  <si>
    <t>Lukas</t>
  </si>
  <si>
    <t>Udo</t>
  </si>
  <si>
    <t>Bissinger</t>
  </si>
  <si>
    <t>Falkner</t>
  </si>
  <si>
    <t>Camek</t>
  </si>
  <si>
    <t>Timo</t>
  </si>
  <si>
    <t>Henry</t>
  </si>
  <si>
    <t>Dirk</t>
  </si>
  <si>
    <t>Lemmert</t>
  </si>
  <si>
    <t>Brittner</t>
  </si>
  <si>
    <t>David</t>
  </si>
  <si>
    <t>Bögel</t>
  </si>
  <si>
    <t>Schmitt</t>
  </si>
  <si>
    <t>Sabine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</si>
  <si>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</si>
  <si>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</si>
  <si>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</si>
  <si>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</si>
  <si>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</si>
  <si>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</si>
  <si>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</si>
  <si>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</si>
  <si>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</si>
  <si>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</si>
  <si>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</si>
  <si>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</si>
  <si>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Dockendorf</t>
  </si>
  <si>
    <t>Beier</t>
  </si>
  <si>
    <t>Pfrommer</t>
  </si>
  <si>
    <t>Poignee</t>
  </si>
  <si>
    <t>Rohr</t>
  </si>
  <si>
    <t>Sandra</t>
  </si>
  <si>
    <t>Wagner</t>
  </si>
  <si>
    <t>Schippers</t>
  </si>
  <si>
    <t>Blaesing</t>
  </si>
  <si>
    <t>Denise</t>
  </si>
  <si>
    <t>Hammer</t>
  </si>
  <si>
    <t>Puchta</t>
  </si>
  <si>
    <t>Lutz</t>
  </si>
  <si>
    <t>Wenzke</t>
  </si>
  <si>
    <t>Hubert</t>
  </si>
  <si>
    <t>Kutz</t>
  </si>
  <si>
    <t>Daubermann</t>
  </si>
  <si>
    <t>Goerke</t>
  </si>
  <si>
    <t>Gross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</si>
  <si>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</si>
  <si>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</si>
  <si>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</si>
  <si>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</si>
  <si>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</si>
  <si>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</si>
  <si>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</si>
  <si>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</si>
  <si>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</si>
  <si>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</si>
  <si>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</si>
  <si>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</si>
  <si>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</si>
  <si>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Hornaff</t>
  </si>
  <si>
    <t>Störtz</t>
  </si>
  <si>
    <t>Willy</t>
  </si>
  <si>
    <t>Kolbenschlag</t>
  </si>
  <si>
    <t>Halter</t>
  </si>
  <si>
    <t>Blase</t>
  </si>
  <si>
    <t>Oschelda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</si>
  <si>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</si>
  <si>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</si>
  <si>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</si>
  <si>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</si>
  <si>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</si>
  <si>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</si>
  <si>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</si>
  <si>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</si>
  <si>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</si>
  <si>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</si>
  <si>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Denis</t>
  </si>
  <si>
    <t>Breitkopf</t>
  </si>
  <si>
    <t>Willi</t>
  </si>
  <si>
    <t>Schreiber</t>
  </si>
  <si>
    <t>Ingo</t>
  </si>
  <si>
    <t>Tim</t>
  </si>
  <si>
    <t>Maurer</t>
  </si>
  <si>
    <t>Küchel</t>
  </si>
  <si>
    <t xml:space="preserve">Meldebogen für die Badischen 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</si>
  <si>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</si>
  <si>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</si>
  <si>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</si>
  <si>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</si>
  <si>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</si>
  <si>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</si>
  <si>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Dominic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</si>
  <si>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</si>
  <si>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</si>
  <si>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</si>
  <si>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</si>
  <si>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</si>
  <si>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</si>
  <si>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</si>
  <si>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Michel</t>
  </si>
  <si>
    <t>Mündle</t>
  </si>
  <si>
    <t>Banse</t>
  </si>
  <si>
    <t>Billera</t>
  </si>
  <si>
    <t>Sandro</t>
  </si>
  <si>
    <t>Saskia</t>
  </si>
  <si>
    <t>Schanze</t>
  </si>
  <si>
    <t>Eric</t>
  </si>
  <si>
    <t xml:space="preserve">Sollte ein Mixed aus 2 verschiedenen Klubs bestehen, so ist die Überweisungsnummer </t>
  </si>
  <si>
    <t>einzutragen, von dem Klub, der die Überweisung tätigt.</t>
  </si>
  <si>
    <t>alternative  Startgruppe</t>
  </si>
  <si>
    <t>Lischka</t>
  </si>
  <si>
    <t>Wiesenbach</t>
  </si>
  <si>
    <t>Swen</t>
  </si>
  <si>
    <t>Arenja</t>
  </si>
  <si>
    <t>Radj Kumar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</si>
  <si>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</si>
  <si>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</si>
  <si>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</si>
  <si>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</si>
  <si>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</si>
  <si>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</si>
  <si>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</si>
  <si>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</si>
  <si>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</si>
  <si>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</si>
  <si>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</si>
  <si>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</si>
  <si>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</si>
  <si>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</si>
  <si>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</si>
  <si>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</si>
  <si>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</si>
  <si>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</si>
  <si>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</si>
  <si>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</si>
  <si>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</si>
  <si>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Mixed</t>
  </si>
  <si>
    <t>Doppel</t>
  </si>
  <si>
    <t>Einzel</t>
  </si>
  <si>
    <t>BSGK-162</t>
  </si>
  <si>
    <t>BSGK-162-LIGAM</t>
  </si>
  <si>
    <t>BSGK-162-RLK</t>
  </si>
  <si>
    <t>BSGK-162-BMSV</t>
  </si>
  <si>
    <t>BSGK-162-BMMIX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</si>
  <si>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</si>
  <si>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</si>
  <si>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</si>
  <si>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</si>
  <si>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</si>
  <si>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</si>
  <si>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BSGK-169-BMMIX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</si>
  <si>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</si>
  <si>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</si>
  <si>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</si>
  <si>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</si>
  <si>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</si>
  <si>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</si>
  <si>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</si>
  <si>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</si>
  <si>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</si>
  <si>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</si>
  <si>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</si>
  <si>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</si>
  <si>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BSVM-151-BMMIX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</si>
  <si>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</si>
  <si>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</si>
  <si>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</si>
  <si>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</si>
  <si>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</si>
  <si>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</si>
  <si>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</si>
  <si>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</si>
  <si>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</si>
  <si>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BSVM-152-BMMIX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</si>
  <si>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</si>
  <si>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</si>
  <si>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</si>
  <si>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</si>
  <si>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</si>
  <si>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</si>
  <si>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</si>
  <si>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</si>
  <si>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</si>
  <si>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BSVM-153-BMMIX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</si>
  <si>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</si>
  <si>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</si>
  <si>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</si>
  <si>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</si>
  <si>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</si>
  <si>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</si>
  <si>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</si>
  <si>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</si>
  <si>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</si>
  <si>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BSVM-154-BMMIX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</si>
  <si>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</si>
  <si>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</si>
  <si>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</si>
  <si>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</si>
  <si>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</si>
  <si>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</si>
  <si>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</si>
  <si>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</si>
  <si>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</si>
  <si>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BSVM-155-BMMIX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</si>
  <si>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</si>
  <si>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</si>
  <si>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</si>
  <si>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</si>
  <si>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</si>
  <si>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</si>
  <si>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</si>
  <si>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</si>
  <si>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</si>
  <si>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BSVM-156-BMMIX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</si>
  <si>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</si>
  <si>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</si>
  <si>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</si>
  <si>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</si>
  <si>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</si>
  <si>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</si>
  <si>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</si>
  <si>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</si>
  <si>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</si>
  <si>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BSVM-157-BMMIX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</si>
  <si>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</si>
  <si>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</si>
  <si>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</si>
  <si>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</si>
  <si>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</si>
  <si>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</si>
  <si>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</si>
  <si>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</si>
  <si>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</si>
  <si>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BSVM-158-BMMIX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</si>
  <si>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</si>
  <si>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</si>
  <si>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</si>
  <si>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</si>
  <si>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</si>
  <si>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</si>
  <si>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</si>
  <si>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BSVM-159-BMMIX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</si>
  <si>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</si>
  <si>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</si>
  <si>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</si>
  <si>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</si>
  <si>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</si>
  <si>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</si>
  <si>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</si>
  <si>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</si>
  <si>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</si>
  <si>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</si>
  <si>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</si>
  <si>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</si>
  <si>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BVHD-141-BMMIX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</si>
  <si>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</si>
  <si>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</si>
  <si>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</si>
  <si>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</si>
  <si>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</si>
  <si>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</si>
  <si>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</si>
  <si>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</si>
  <si>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</si>
  <si>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BVHD-142-BMMIX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</si>
  <si>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</si>
  <si>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</si>
  <si>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</si>
  <si>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</si>
  <si>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</si>
  <si>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</si>
  <si>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</si>
  <si>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</si>
  <si>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</si>
  <si>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BVHD-143-BMMIX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</si>
  <si>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</si>
  <si>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</si>
  <si>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</si>
  <si>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</si>
  <si>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</si>
  <si>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</si>
  <si>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</si>
  <si>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</si>
  <si>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BVHD-149-BMMIX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</si>
  <si>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</si>
  <si>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</si>
  <si>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</si>
  <si>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</si>
  <si>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</si>
  <si>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</si>
  <si>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</si>
  <si>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</si>
  <si>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</si>
  <si>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</si>
  <si>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</si>
  <si>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</si>
  <si>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BVM-131-BMMIX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</si>
  <si>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</si>
  <si>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</si>
  <si>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</si>
  <si>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</si>
  <si>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</si>
  <si>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</si>
  <si>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</si>
  <si>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</si>
  <si>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</si>
  <si>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BVM-132-BMMIX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</si>
  <si>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</si>
  <si>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</si>
  <si>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</si>
  <si>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</si>
  <si>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</si>
  <si>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</si>
  <si>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</si>
  <si>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BVM-139-BMMIX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</si>
  <si>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</si>
  <si>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</si>
  <si>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</si>
  <si>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</si>
  <si>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</si>
  <si>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</si>
  <si>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</si>
  <si>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</si>
  <si>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</si>
  <si>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</si>
  <si>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</si>
  <si>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</si>
  <si>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BVPF-122-BMMIX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</si>
  <si>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</si>
  <si>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</si>
  <si>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</si>
  <si>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</si>
  <si>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</si>
  <si>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</si>
  <si>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</si>
  <si>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</si>
  <si>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</si>
  <si>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BVPF-124-BMMIX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</si>
  <si>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</si>
  <si>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</si>
  <si>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</si>
  <si>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</si>
  <si>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</si>
  <si>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</si>
  <si>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</si>
  <si>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</si>
  <si>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</si>
  <si>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BVPF-125-BMMIX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</si>
  <si>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</si>
  <si>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</si>
  <si>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</si>
  <si>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</si>
  <si>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</si>
  <si>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</si>
  <si>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</si>
  <si>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</si>
  <si>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</si>
  <si>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BVPF-126-BMMIX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</si>
  <si>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</si>
  <si>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</si>
  <si>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</si>
  <si>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</si>
  <si>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</si>
  <si>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</si>
  <si>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</si>
  <si>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BVPF-129-BMMIX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</si>
  <si>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</si>
  <si>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</si>
  <si>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</si>
  <si>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</si>
  <si>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</si>
  <si>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</si>
  <si>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</si>
  <si>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</si>
  <si>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</si>
  <si>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</si>
  <si>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</si>
  <si>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</si>
  <si>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BWM-171-BMMIX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</si>
  <si>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</si>
  <si>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</si>
  <si>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</si>
  <si>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</si>
  <si>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</si>
  <si>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</si>
  <si>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</si>
  <si>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</si>
  <si>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</si>
  <si>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BWM-172-BMMIX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</si>
  <si>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</si>
  <si>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</si>
  <si>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</si>
  <si>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</si>
  <si>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</si>
  <si>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</si>
  <si>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</si>
  <si>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</si>
  <si>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</si>
  <si>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BWM-173-BMMIX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</si>
  <si>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</si>
  <si>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</si>
  <si>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</si>
  <si>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</si>
  <si>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</si>
  <si>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</si>
  <si>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</si>
  <si>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BWM-179-BMMIX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</si>
  <si>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</si>
  <si>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</si>
  <si>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</si>
  <si>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</si>
  <si>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</si>
  <si>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</si>
  <si>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</si>
  <si>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</si>
  <si>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</si>
  <si>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</si>
  <si>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</si>
  <si>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</si>
  <si>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IMA-181-BMMIX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</si>
  <si>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</si>
  <si>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</si>
  <si>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</si>
  <si>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</si>
  <si>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</si>
  <si>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</si>
  <si>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</si>
  <si>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</si>
  <si>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</si>
  <si>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IMA-183-BMMIX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</si>
  <si>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</si>
  <si>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</si>
  <si>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</si>
  <si>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</si>
  <si>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</si>
  <si>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</si>
  <si>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</si>
  <si>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IMA-189-BMMIX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</si>
  <si>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</si>
  <si>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</si>
  <si>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</si>
  <si>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</si>
  <si>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</si>
  <si>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</si>
  <si>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</si>
  <si>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</si>
  <si>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</si>
  <si>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</si>
  <si>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</si>
  <si>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KVK-191-BMMIX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</si>
  <si>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</si>
  <si>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</si>
  <si>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</si>
  <si>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</si>
  <si>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</si>
  <si>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</si>
  <si>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</si>
  <si>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KVK-199-BMMIX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</si>
  <si>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</si>
  <si>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</si>
  <si>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</si>
  <si>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</si>
  <si>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</si>
  <si>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</si>
  <si>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</si>
  <si>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</si>
  <si>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</si>
  <si>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</si>
  <si>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</si>
  <si>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</si>
  <si>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TSV-201-BMMIX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</si>
  <si>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</si>
  <si>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</si>
  <si>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</si>
  <si>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</si>
  <si>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</si>
  <si>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</si>
  <si>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</si>
  <si>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</si>
  <si>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</si>
  <si>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TSV-202-BMMIX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</si>
  <si>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</si>
  <si>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</si>
  <si>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</si>
  <si>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</si>
  <si>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</si>
  <si>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</si>
  <si>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</si>
  <si>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TSV-209-BMMIX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</si>
  <si>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</si>
  <si>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</si>
  <si>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</si>
  <si>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</si>
  <si>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</si>
  <si>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</si>
  <si>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</si>
  <si>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</si>
  <si>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</si>
  <si>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</si>
  <si>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</si>
  <si>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</si>
  <si>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USC-211-BMMIX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</si>
  <si>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</si>
  <si>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</si>
  <si>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</si>
  <si>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</si>
  <si>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</si>
  <si>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</si>
  <si>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</si>
  <si>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</si>
  <si>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</si>
  <si>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USC-212-BMMIX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</si>
  <si>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</si>
  <si>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</si>
  <si>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</si>
  <si>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</si>
  <si>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</si>
  <si>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</si>
  <si>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</si>
  <si>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</si>
  <si>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</si>
  <si>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USC-213-BMMIX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</si>
  <si>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</si>
  <si>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</si>
  <si>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</si>
  <si>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</si>
  <si>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</si>
  <si>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</si>
  <si>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</si>
  <si>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</si>
  <si>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</si>
  <si>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USC-214-BMMIX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</si>
  <si>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</si>
  <si>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</si>
  <si>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</si>
  <si>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</si>
  <si>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</si>
  <si>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</si>
  <si>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</si>
  <si>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</si>
  <si>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</si>
  <si>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USC-215-BMMIX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</si>
  <si>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</si>
  <si>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</si>
  <si>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</si>
  <si>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</si>
  <si>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</si>
  <si>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</si>
  <si>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</si>
  <si>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</si>
  <si>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</si>
  <si>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USC-218-BMMIX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</si>
  <si>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</si>
  <si>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</si>
  <si>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</si>
  <si>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</si>
  <si>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</si>
  <si>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</si>
  <si>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</si>
  <si>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</si>
  <si>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</si>
  <si>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USC-219-BMMIX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</si>
  <si>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</si>
  <si>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</si>
  <si>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</si>
  <si>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</si>
  <si>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</si>
  <si>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</si>
  <si>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</si>
  <si>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</si>
  <si>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</si>
  <si>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USC-222-BMMIX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</si>
  <si>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</si>
  <si>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</si>
  <si>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</si>
  <si>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</si>
  <si>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</si>
  <si>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</si>
  <si>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</si>
  <si>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</si>
  <si>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</si>
  <si>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USC-223-BMMIX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</si>
  <si>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</si>
  <si>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</si>
  <si>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</si>
  <si>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</si>
  <si>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</si>
  <si>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</si>
  <si>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</si>
  <si>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</si>
  <si>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</si>
  <si>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USC-224-BMMIX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</si>
  <si>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</si>
  <si>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</si>
  <si>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</si>
  <si>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</si>
  <si>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</si>
  <si>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</si>
  <si>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</si>
  <si>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</si>
  <si>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</si>
  <si>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USC-225-BMMIX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</si>
  <si>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</si>
  <si>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</si>
  <si>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</si>
  <si>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</si>
  <si>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</si>
  <si>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</si>
  <si>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</si>
  <si>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</si>
  <si>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</si>
  <si>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USC-226-BMMIX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</si>
  <si>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</si>
  <si>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</si>
  <si>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</si>
  <si>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</si>
  <si>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</si>
  <si>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</si>
  <si>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</si>
  <si>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</si>
  <si>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</si>
  <si>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USC-227-BMMIX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</si>
  <si>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</si>
  <si>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</si>
  <si>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</si>
  <si>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</si>
  <si>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</si>
  <si>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</si>
  <si>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</si>
  <si>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</si>
  <si>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</si>
  <si>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USC-228-BMMIX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</si>
  <si>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</si>
  <si>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</si>
  <si>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</si>
  <si>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</si>
  <si>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</si>
  <si>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</si>
  <si>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</si>
  <si>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USC-240-BMMIX</t>
  </si>
  <si>
    <t>USC-240-BMDO</t>
  </si>
  <si>
    <t>USC-240-BMEIN</t>
  </si>
  <si>
    <t>Rusch</t>
  </si>
  <si>
    <t>Janetzka</t>
  </si>
  <si>
    <t>Dürholt</t>
  </si>
  <si>
    <t>Moser</t>
  </si>
  <si>
    <t>Barnabas</t>
  </si>
  <si>
    <t>Dewitt</t>
  </si>
  <si>
    <t>André</t>
  </si>
  <si>
    <t>Breuer</t>
  </si>
  <si>
    <t>BC Bowlers Inn</t>
  </si>
  <si>
    <t>KVK-192</t>
  </si>
  <si>
    <t>KVK-192-BMMIX</t>
  </si>
  <si>
    <t>IMA-184</t>
  </si>
  <si>
    <t>IMA-184-BMMIX</t>
  </si>
  <si>
    <t>Franz-Josef</t>
  </si>
  <si>
    <t>Schindler</t>
  </si>
  <si>
    <t>Kemmer</t>
  </si>
  <si>
    <t>Anetta</t>
  </si>
  <si>
    <t>Stach</t>
  </si>
  <si>
    <t>Altmann</t>
  </si>
  <si>
    <t>Jan</t>
  </si>
  <si>
    <t>Schmoigl</t>
  </si>
  <si>
    <t>Hartlieb</t>
  </si>
  <si>
    <t>Kamrad</t>
  </si>
  <si>
    <t>Till</t>
  </si>
  <si>
    <t>Rouwen</t>
  </si>
  <si>
    <t>Janina</t>
  </si>
  <si>
    <t>Bischoff</t>
  </si>
  <si>
    <t>Ancarani</t>
  </si>
  <si>
    <t>BC Fächerstadt Karlsruhe</t>
  </si>
  <si>
    <t>May</t>
  </si>
  <si>
    <t>Spengler</t>
  </si>
  <si>
    <t>Bier</t>
  </si>
  <si>
    <t>Artur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</si>
  <si>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</si>
  <si>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</si>
  <si>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</si>
  <si>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</si>
  <si>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</si>
  <si>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</si>
  <si>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</si>
  <si>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</si>
  <si>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</si>
  <si>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</si>
  <si>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</si>
  <si>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</si>
  <si>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</si>
  <si>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</si>
  <si>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</si>
  <si>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Balcioglu</t>
  </si>
  <si>
    <t>Kerch</t>
  </si>
  <si>
    <t>Bruno</t>
  </si>
  <si>
    <t>Pawel</t>
  </si>
  <si>
    <t>Abu-Jardah</t>
  </si>
  <si>
    <t>Ammar</t>
  </si>
  <si>
    <t>Burkhart</t>
  </si>
  <si>
    <t>Sabel</t>
  </si>
  <si>
    <t>Czaika</t>
  </si>
  <si>
    <t>Poyer</t>
  </si>
  <si>
    <t>Birk</t>
  </si>
  <si>
    <t>Schrade</t>
  </si>
  <si>
    <t>Karlheinz</t>
  </si>
  <si>
    <t>Zimmermann</t>
  </si>
  <si>
    <t>Süß</t>
  </si>
  <si>
    <t>Tanja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</si>
  <si>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</si>
  <si>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</si>
  <si>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</si>
  <si>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</si>
  <si>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</si>
  <si>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</si>
  <si>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</si>
  <si>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</si>
  <si>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</si>
  <si>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</si>
  <si>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</si>
  <si>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</si>
  <si>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Buchner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</si>
  <si>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</si>
  <si>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</si>
  <si>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</si>
  <si>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</si>
  <si>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</si>
  <si>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</si>
  <si>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</si>
  <si>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</si>
  <si>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</si>
  <si>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</si>
  <si>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</si>
  <si>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Khatri</t>
  </si>
  <si>
    <t>Shaina</t>
  </si>
  <si>
    <t>Breit</t>
  </si>
  <si>
    <t>Levin</t>
  </si>
  <si>
    <t>Marschall</t>
  </si>
  <si>
    <t>Jan Pascal</t>
  </si>
  <si>
    <t>Weßling</t>
  </si>
  <si>
    <t>Bosselman</t>
  </si>
  <si>
    <t>Tyler</t>
  </si>
  <si>
    <t>Shiwani</t>
  </si>
  <si>
    <t>Glutsch</t>
  </si>
  <si>
    <t>Lenz</t>
  </si>
  <si>
    <t>Jonas</t>
  </si>
  <si>
    <t>Döttlaff</t>
  </si>
  <si>
    <t>Lauri</t>
  </si>
  <si>
    <t>Pöhl</t>
  </si>
  <si>
    <t>Henkel</t>
  </si>
  <si>
    <t>Denny</t>
  </si>
  <si>
    <t>Heintzelmann</t>
  </si>
  <si>
    <t>Ralph</t>
  </si>
  <si>
    <t>Braun</t>
  </si>
  <si>
    <t>Vestner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</si>
  <si>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</si>
  <si>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</si>
  <si>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</si>
  <si>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</si>
  <si>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</si>
  <si>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</si>
  <si>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</si>
  <si>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</si>
  <si>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Comet Mannheim</t>
  </si>
  <si>
    <t>Eintracht Käfertal/Viernheim</t>
  </si>
  <si>
    <t>BC Phoenix Viernheim</t>
  </si>
  <si>
    <t>BSC-1962 Mannheim</t>
  </si>
  <si>
    <t>BC Fireballs Viernheim</t>
  </si>
  <si>
    <t>Angels Viernheim</t>
  </si>
  <si>
    <t>Betzold</t>
  </si>
  <si>
    <t>Manuela</t>
  </si>
  <si>
    <t>Sonntag</t>
  </si>
  <si>
    <t>Nadine</t>
  </si>
  <si>
    <t>Gröber</t>
  </si>
  <si>
    <t>Ivonne</t>
  </si>
  <si>
    <t>Groß</t>
  </si>
  <si>
    <t>Schneider</t>
  </si>
  <si>
    <t>Barzen</t>
  </si>
  <si>
    <t>Kai</t>
  </si>
  <si>
    <t>Boscheinen</t>
  </si>
  <si>
    <t>Kroll</t>
  </si>
  <si>
    <t>Felix</t>
  </si>
  <si>
    <t>Bauch</t>
  </si>
  <si>
    <t>Lauser</t>
  </si>
  <si>
    <t>Cornely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</si>
  <si>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</si>
  <si>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</si>
  <si>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</si>
  <si>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</si>
  <si>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</si>
  <si>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</si>
  <si>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Rössel</t>
  </si>
  <si>
    <t>Howard</t>
  </si>
  <si>
    <t>Derek</t>
  </si>
  <si>
    <t>De Salvatore</t>
  </si>
  <si>
    <t>Antonio</t>
  </si>
  <si>
    <t>Otto</t>
  </si>
  <si>
    <t>Hein</t>
  </si>
  <si>
    <t>Schirmanski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</si>
  <si>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</si>
  <si>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</si>
  <si>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</si>
  <si>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</si>
  <si>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</si>
  <si>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</si>
  <si>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</si>
  <si>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</si>
  <si>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</si>
  <si>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</si>
  <si>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</si>
  <si>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</si>
  <si>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</si>
  <si>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Enders</t>
  </si>
  <si>
    <t>Cristian</t>
  </si>
  <si>
    <t>Littek</t>
  </si>
  <si>
    <t>Mank</t>
  </si>
  <si>
    <t>Mike</t>
  </si>
  <si>
    <t>Oberacker</t>
  </si>
  <si>
    <t>Menner</t>
  </si>
  <si>
    <t>Moritz</t>
  </si>
  <si>
    <t>Dänzer</t>
  </si>
  <si>
    <t>Finnley</t>
  </si>
  <si>
    <t>Neb</t>
  </si>
  <si>
    <t>Kimi</t>
  </si>
  <si>
    <t>Strauß</t>
  </si>
  <si>
    <t>Jana</t>
  </si>
  <si>
    <t>Schmand</t>
  </si>
  <si>
    <t>Dagmar</t>
  </si>
  <si>
    <t>Wongkamphoo</t>
  </si>
  <si>
    <t>Wimada</t>
  </si>
  <si>
    <t>USC-217</t>
  </si>
  <si>
    <t>USC-217-BMMIX</t>
  </si>
  <si>
    <t>Startgruppe 1 VH</t>
  </si>
  <si>
    <t>Edv-Nr</t>
  </si>
  <si>
    <t>Nachname</t>
  </si>
  <si>
    <t>Vorname</t>
  </si>
  <si>
    <t>Edv</t>
  </si>
  <si>
    <t>Club</t>
  </si>
  <si>
    <t>Zitzelsberger</t>
  </si>
  <si>
    <t>Emil</t>
  </si>
  <si>
    <t>Schmeckenbecher</t>
  </si>
  <si>
    <t>Hinkel</t>
  </si>
  <si>
    <t>Sauer</t>
  </si>
  <si>
    <t>Zöller</t>
  </si>
  <si>
    <t>Kordts</t>
  </si>
  <si>
    <t>Haribert</t>
  </si>
  <si>
    <t>Noth</t>
  </si>
  <si>
    <t>Kennke</t>
  </si>
  <si>
    <t>Lars</t>
  </si>
  <si>
    <t>Hösl</t>
  </si>
  <si>
    <t>Drachenberg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</si>
  <si>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</si>
  <si>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</si>
  <si>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</si>
  <si>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</si>
  <si>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</si>
  <si>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</si>
  <si>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</si>
  <si>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</si>
  <si>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</si>
  <si>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Wurlich</t>
  </si>
  <si>
    <t>Jonna</t>
  </si>
  <si>
    <t>Jessica</t>
  </si>
  <si>
    <t>Alina</t>
  </si>
  <si>
    <t>Chiara</t>
  </si>
  <si>
    <t>Doppel-Meisterschaften 2021/2022</t>
  </si>
  <si>
    <t>Startgruppe 1</t>
  </si>
  <si>
    <t>Startgruppe 2</t>
  </si>
  <si>
    <t>So 9 Uhr</t>
  </si>
  <si>
    <t>Sa 13 Uhr</t>
  </si>
  <si>
    <t>So 12.30 Uhr</t>
  </si>
  <si>
    <t>Sa 9.30 Uhr</t>
  </si>
  <si>
    <t>Kevin</t>
  </si>
  <si>
    <t xml:space="preserve">Esther </t>
  </si>
  <si>
    <t>Jean -Pascal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</si>
</sst>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4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5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5" applyNumberFormat="1" applyFont="1" applyFill="1" applyBorder="1" applyAlignment="1">
      <alignment horizontal="center" wrapText="1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1" fontId="0" fillId="0" borderId="0" xfId="57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20" fontId="12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89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6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5" fillId="0" borderId="4" xfId="53" applyFont="1" applyFill="1" applyBorder="1" applyAlignment="1">
      <alignment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0" borderId="0" xfId="56" applyNumberFormat="1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Badische Mixed Meisterschaften 2007" xfId="54"/>
    <cellStyle name="Standard_Badische Mixed Meisterschaften 2008 Finale" xfId="55"/>
    <cellStyle name="Standard_EDV-Nummern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2"/>
  <sheetViews>
    <sheetView zoomScalePageLayoutView="0" workbookViewId="0" topLeftCell="A317">
      <selection activeCell="A339" sqref="A339:IV339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64" t="s">
        <v>985</v>
      </c>
      <c r="B1" t="s">
        <v>986</v>
      </c>
      <c r="C1" t="s">
        <v>987</v>
      </c>
      <c r="D1" s="65" t="s">
        <v>988</v>
      </c>
      <c r="E1" t="s">
        <v>989</v>
      </c>
      <c r="F1" t="s">
        <v>278</v>
      </c>
    </row>
    <row r="2" spans="1:6" ht="12.75">
      <c r="A2" s="64" t="s">
        <v>4</v>
      </c>
      <c r="B2" s="66" t="s">
        <v>5</v>
      </c>
      <c r="C2" s="66" t="s">
        <v>5</v>
      </c>
      <c r="D2" s="67" t="s">
        <v>4</v>
      </c>
      <c r="E2" s="66" t="s">
        <v>5</v>
      </c>
      <c r="F2" s="66" t="s">
        <v>5</v>
      </c>
    </row>
    <row r="3" spans="1:6" ht="12.75">
      <c r="A3" s="77">
        <v>14006</v>
      </c>
      <c r="B3" s="80" t="s">
        <v>990</v>
      </c>
      <c r="C3" s="80" t="s">
        <v>991</v>
      </c>
      <c r="D3" s="81">
        <v>14006</v>
      </c>
      <c r="E3" s="80" t="s">
        <v>912</v>
      </c>
      <c r="F3" s="80" t="s">
        <v>441</v>
      </c>
    </row>
    <row r="4" spans="1:6" ht="12.75">
      <c r="A4" s="77">
        <v>14339</v>
      </c>
      <c r="B4" s="80" t="s">
        <v>150</v>
      </c>
      <c r="C4" s="80" t="s">
        <v>151</v>
      </c>
      <c r="D4" s="81">
        <v>14339</v>
      </c>
      <c r="E4" s="80" t="s">
        <v>331</v>
      </c>
      <c r="F4" s="80" t="s">
        <v>308</v>
      </c>
    </row>
    <row r="5" spans="1:6" ht="12.75">
      <c r="A5" s="77">
        <v>14607</v>
      </c>
      <c r="B5" s="80" t="s">
        <v>214</v>
      </c>
      <c r="C5" s="80" t="s">
        <v>13</v>
      </c>
      <c r="D5" s="81">
        <v>14607</v>
      </c>
      <c r="E5" s="80" t="s">
        <v>567</v>
      </c>
      <c r="F5" s="80" t="s">
        <v>564</v>
      </c>
    </row>
    <row r="6" spans="1:6" ht="12.75">
      <c r="A6" s="77">
        <v>14027</v>
      </c>
      <c r="B6" s="80" t="s">
        <v>25</v>
      </c>
      <c r="C6" s="80" t="s">
        <v>26</v>
      </c>
      <c r="D6" s="81">
        <v>14027</v>
      </c>
      <c r="E6" s="80" t="s">
        <v>699</v>
      </c>
      <c r="F6" s="80" t="s">
        <v>646</v>
      </c>
    </row>
    <row r="7" spans="1:6" ht="12.75">
      <c r="A7" s="77">
        <v>14674</v>
      </c>
      <c r="B7" s="80" t="s">
        <v>220</v>
      </c>
      <c r="C7" s="80" t="s">
        <v>26</v>
      </c>
      <c r="D7" s="81">
        <v>14674</v>
      </c>
      <c r="E7" s="80" t="s">
        <v>567</v>
      </c>
      <c r="F7" s="80" t="s">
        <v>564</v>
      </c>
    </row>
    <row r="8" spans="1:6" ht="12.75">
      <c r="A8" s="77">
        <v>14645</v>
      </c>
      <c r="B8" s="80" t="s">
        <v>992</v>
      </c>
      <c r="C8" s="80" t="s">
        <v>177</v>
      </c>
      <c r="D8" s="81">
        <v>14645</v>
      </c>
      <c r="E8" s="80" t="s">
        <v>912</v>
      </c>
      <c r="F8" s="80" t="s">
        <v>441</v>
      </c>
    </row>
    <row r="9" spans="1:6" ht="12.75">
      <c r="A9" s="77">
        <v>14554</v>
      </c>
      <c r="B9" s="80" t="s">
        <v>198</v>
      </c>
      <c r="C9" s="80" t="s">
        <v>31</v>
      </c>
      <c r="D9" s="81">
        <v>14554</v>
      </c>
      <c r="E9" s="80" t="s">
        <v>567</v>
      </c>
      <c r="F9" s="80" t="s">
        <v>564</v>
      </c>
    </row>
    <row r="10" spans="1:6" ht="12.75">
      <c r="A10" s="77">
        <v>14771</v>
      </c>
      <c r="B10" s="80" t="s">
        <v>234</v>
      </c>
      <c r="C10" s="80" t="s">
        <v>235</v>
      </c>
      <c r="D10" s="81">
        <v>14771</v>
      </c>
      <c r="E10" s="80" t="s">
        <v>485</v>
      </c>
      <c r="F10" s="80" t="s">
        <v>472</v>
      </c>
    </row>
    <row r="11" spans="1:6" ht="12.75">
      <c r="A11" s="77">
        <v>14371</v>
      </c>
      <c r="B11" s="80" t="s">
        <v>158</v>
      </c>
      <c r="C11" s="80" t="s">
        <v>13</v>
      </c>
      <c r="D11" s="81">
        <v>14371</v>
      </c>
      <c r="E11" s="80" t="s">
        <v>495</v>
      </c>
      <c r="F11" s="80" t="s">
        <v>472</v>
      </c>
    </row>
    <row r="12" spans="1:6" ht="12.75">
      <c r="A12" s="77">
        <v>14503</v>
      </c>
      <c r="B12" s="80" t="s">
        <v>29</v>
      </c>
      <c r="C12" s="80" t="s">
        <v>26</v>
      </c>
      <c r="D12" s="81">
        <v>14503</v>
      </c>
      <c r="E12" s="80" t="s">
        <v>913</v>
      </c>
      <c r="F12" s="80" t="s">
        <v>646</v>
      </c>
    </row>
    <row r="13" spans="1:6" ht="12.75">
      <c r="A13" s="77">
        <v>14289</v>
      </c>
      <c r="B13" s="80" t="s">
        <v>65</v>
      </c>
      <c r="C13" s="80" t="s">
        <v>139</v>
      </c>
      <c r="D13" s="81">
        <v>14289</v>
      </c>
      <c r="E13" s="80" t="s">
        <v>628</v>
      </c>
      <c r="F13" s="80" t="s">
        <v>615</v>
      </c>
    </row>
    <row r="14" spans="1:6" ht="12.75">
      <c r="A14" s="77">
        <v>14572</v>
      </c>
      <c r="B14" s="80" t="s">
        <v>811</v>
      </c>
      <c r="C14" s="80" t="s">
        <v>101</v>
      </c>
      <c r="D14" s="81">
        <v>14572</v>
      </c>
      <c r="E14" s="80" t="s">
        <v>920</v>
      </c>
      <c r="F14" s="80" t="s">
        <v>646</v>
      </c>
    </row>
    <row r="15" spans="1:6" ht="12.75">
      <c r="A15" s="77">
        <v>14615</v>
      </c>
      <c r="B15" s="80" t="s">
        <v>215</v>
      </c>
      <c r="C15" s="80" t="s">
        <v>103</v>
      </c>
      <c r="D15" s="81">
        <v>14615</v>
      </c>
      <c r="E15" s="80" t="s">
        <v>910</v>
      </c>
      <c r="F15" s="80" t="s">
        <v>523</v>
      </c>
    </row>
    <row r="16" spans="1:6" ht="12.75">
      <c r="A16" s="77">
        <v>14704</v>
      </c>
      <c r="B16" s="80" t="s">
        <v>224</v>
      </c>
      <c r="C16" s="80" t="s">
        <v>225</v>
      </c>
      <c r="D16" s="81">
        <v>14704</v>
      </c>
      <c r="E16" s="80" t="s">
        <v>485</v>
      </c>
      <c r="F16" s="80" t="s">
        <v>472</v>
      </c>
    </row>
    <row r="17" spans="1:6" ht="12.75">
      <c r="A17" s="77">
        <v>14620</v>
      </c>
      <c r="B17" s="80" t="s">
        <v>46</v>
      </c>
      <c r="C17" s="80" t="s">
        <v>216</v>
      </c>
      <c r="D17" s="81">
        <v>14620</v>
      </c>
      <c r="E17" s="80" t="s">
        <v>912</v>
      </c>
      <c r="F17" s="80" t="s">
        <v>441</v>
      </c>
    </row>
    <row r="18" spans="1:6" ht="12.75">
      <c r="A18" s="77">
        <v>30182</v>
      </c>
      <c r="B18" s="80" t="s">
        <v>923</v>
      </c>
      <c r="C18" s="80" t="s">
        <v>30</v>
      </c>
      <c r="D18" s="81">
        <v>30182</v>
      </c>
      <c r="E18" s="80" t="s">
        <v>618</v>
      </c>
      <c r="F18" s="80" t="s">
        <v>615</v>
      </c>
    </row>
    <row r="19" spans="1:6" ht="12.75">
      <c r="A19" s="77">
        <v>14669</v>
      </c>
      <c r="B19" s="80" t="s">
        <v>183</v>
      </c>
      <c r="C19" s="80" t="s">
        <v>177</v>
      </c>
      <c r="D19" s="81">
        <v>14669</v>
      </c>
      <c r="E19" s="80" t="s">
        <v>321</v>
      </c>
      <c r="F19" s="80" t="s">
        <v>308</v>
      </c>
    </row>
    <row r="20" spans="1:6" ht="12.75">
      <c r="A20" s="77">
        <v>14892</v>
      </c>
      <c r="B20" s="80" t="s">
        <v>255</v>
      </c>
      <c r="C20" s="80" t="s">
        <v>112</v>
      </c>
      <c r="D20" s="81">
        <v>14892</v>
      </c>
      <c r="E20" s="80" t="s">
        <v>912</v>
      </c>
      <c r="F20" s="80" t="s">
        <v>441</v>
      </c>
    </row>
    <row r="21" spans="1:6" ht="12.75">
      <c r="A21" s="77">
        <v>30210</v>
      </c>
      <c r="B21" s="80" t="s">
        <v>214</v>
      </c>
      <c r="C21" s="80" t="s">
        <v>145</v>
      </c>
      <c r="D21" s="81">
        <v>30210</v>
      </c>
      <c r="E21" s="80" t="s">
        <v>567</v>
      </c>
      <c r="F21" s="80" t="s">
        <v>564</v>
      </c>
    </row>
    <row r="22" spans="1:6" ht="12.75">
      <c r="A22" s="77">
        <v>14758</v>
      </c>
      <c r="B22" s="80" t="s">
        <v>232</v>
      </c>
      <c r="C22" s="80" t="s">
        <v>233</v>
      </c>
      <c r="D22" s="81">
        <v>14758</v>
      </c>
      <c r="E22" s="80" t="s">
        <v>485</v>
      </c>
      <c r="F22" s="80" t="s">
        <v>472</v>
      </c>
    </row>
    <row r="23" spans="1:6" ht="12.75">
      <c r="A23" s="77">
        <v>14042</v>
      </c>
      <c r="B23" s="80" t="s">
        <v>35</v>
      </c>
      <c r="C23" s="80" t="s">
        <v>36</v>
      </c>
      <c r="D23" s="81">
        <v>14042</v>
      </c>
      <c r="E23" s="80" t="s">
        <v>485</v>
      </c>
      <c r="F23" s="80" t="s">
        <v>472</v>
      </c>
    </row>
    <row r="24" spans="1:6" ht="12.75">
      <c r="A24" s="77">
        <v>14100</v>
      </c>
      <c r="B24" s="80" t="s">
        <v>993</v>
      </c>
      <c r="C24" s="80" t="s">
        <v>9</v>
      </c>
      <c r="D24" s="81">
        <v>14100</v>
      </c>
      <c r="E24" s="80" t="s">
        <v>598</v>
      </c>
      <c r="F24" s="80" t="s">
        <v>595</v>
      </c>
    </row>
    <row r="25" spans="1:6" ht="12.75">
      <c r="A25" s="77">
        <v>30149</v>
      </c>
      <c r="B25" s="80" t="s">
        <v>994</v>
      </c>
      <c r="C25" s="80" t="s">
        <v>90</v>
      </c>
      <c r="D25" s="81">
        <v>30149</v>
      </c>
      <c r="E25" s="80" t="s">
        <v>911</v>
      </c>
      <c r="F25" s="80" t="s">
        <v>308</v>
      </c>
    </row>
    <row r="26" spans="1:6" ht="12.75">
      <c r="A26" s="77">
        <v>14535</v>
      </c>
      <c r="B26" s="80" t="s">
        <v>27</v>
      </c>
      <c r="C26" s="80" t="s">
        <v>108</v>
      </c>
      <c r="D26" s="81">
        <v>14535</v>
      </c>
      <c r="E26" s="80" t="s">
        <v>475</v>
      </c>
      <c r="F26" s="80" t="s">
        <v>472</v>
      </c>
    </row>
    <row r="27" spans="1:6" ht="12.75">
      <c r="A27" s="77">
        <v>14351</v>
      </c>
      <c r="B27" s="80" t="s">
        <v>52</v>
      </c>
      <c r="C27" s="80" t="s">
        <v>153</v>
      </c>
      <c r="D27" s="81">
        <v>14351</v>
      </c>
      <c r="E27" s="80" t="s">
        <v>331</v>
      </c>
      <c r="F27" s="80" t="s">
        <v>308</v>
      </c>
    </row>
    <row r="28" spans="1:6" ht="12.75">
      <c r="A28" s="77">
        <v>14178</v>
      </c>
      <c r="B28" s="80" t="s">
        <v>111</v>
      </c>
      <c r="C28" s="80" t="s">
        <v>112</v>
      </c>
      <c r="D28" s="81">
        <v>14178</v>
      </c>
      <c r="E28" s="80" t="s">
        <v>475</v>
      </c>
      <c r="F28" s="80" t="s">
        <v>472</v>
      </c>
    </row>
    <row r="29" spans="1:6" ht="12.75">
      <c r="A29" s="77">
        <v>14229</v>
      </c>
      <c r="B29" s="80" t="s">
        <v>124</v>
      </c>
      <c r="C29" s="80" t="s">
        <v>105</v>
      </c>
      <c r="D29" s="81">
        <v>14229</v>
      </c>
      <c r="E29" s="80" t="s">
        <v>567</v>
      </c>
      <c r="F29" s="80" t="s">
        <v>564</v>
      </c>
    </row>
    <row r="30" spans="1:6" ht="12.75">
      <c r="A30" s="77">
        <v>14495</v>
      </c>
      <c r="B30" s="80" t="s">
        <v>941</v>
      </c>
      <c r="C30" s="80" t="s">
        <v>942</v>
      </c>
      <c r="D30" s="81">
        <v>14495</v>
      </c>
      <c r="E30" s="80" t="s">
        <v>912</v>
      </c>
      <c r="F30" s="80" t="s">
        <v>441</v>
      </c>
    </row>
    <row r="31" spans="1:6" ht="12.75">
      <c r="A31" s="77">
        <v>14943</v>
      </c>
      <c r="B31" s="80" t="s">
        <v>12</v>
      </c>
      <c r="C31" s="80" t="s">
        <v>229</v>
      </c>
      <c r="D31" s="81">
        <v>14943</v>
      </c>
      <c r="E31" s="80" t="s">
        <v>912</v>
      </c>
      <c r="F31" s="80" t="s">
        <v>441</v>
      </c>
    </row>
    <row r="32" spans="1:6" ht="12.75">
      <c r="A32" s="77">
        <v>14053</v>
      </c>
      <c r="B32" s="80" t="s">
        <v>44</v>
      </c>
      <c r="C32" s="80" t="s">
        <v>45</v>
      </c>
      <c r="D32" s="81">
        <v>14053</v>
      </c>
      <c r="E32" s="80" t="s">
        <v>567</v>
      </c>
      <c r="F32" s="80" t="s">
        <v>564</v>
      </c>
    </row>
    <row r="33" spans="1:6" ht="12.75">
      <c r="A33" s="77">
        <v>14536</v>
      </c>
      <c r="B33" s="80" t="s">
        <v>193</v>
      </c>
      <c r="C33" s="80" t="s">
        <v>194</v>
      </c>
      <c r="D33" s="81">
        <v>14536</v>
      </c>
      <c r="E33" s="80" t="s">
        <v>915</v>
      </c>
      <c r="F33" s="80" t="s">
        <v>308</v>
      </c>
    </row>
    <row r="34" spans="1:6" ht="12.75">
      <c r="A34" s="77">
        <v>14469</v>
      </c>
      <c r="B34" s="80" t="s">
        <v>877</v>
      </c>
      <c r="C34" s="80" t="s">
        <v>36</v>
      </c>
      <c r="D34" s="81">
        <v>14469</v>
      </c>
      <c r="E34" s="80" t="s">
        <v>919</v>
      </c>
      <c r="F34" s="80" t="s">
        <v>646</v>
      </c>
    </row>
    <row r="35" spans="1:6" ht="12.75">
      <c r="A35" s="77">
        <v>30003</v>
      </c>
      <c r="B35" s="80" t="s">
        <v>799</v>
      </c>
      <c r="C35" s="80" t="s">
        <v>228</v>
      </c>
      <c r="D35" s="81">
        <v>30003</v>
      </c>
      <c r="E35" s="80" t="s">
        <v>908</v>
      </c>
      <c r="F35" s="80" t="s">
        <v>646</v>
      </c>
    </row>
    <row r="36" spans="1:6" ht="12.75">
      <c r="A36" s="77">
        <v>14490</v>
      </c>
      <c r="B36" s="80" t="s">
        <v>185</v>
      </c>
      <c r="C36" s="80" t="s">
        <v>102</v>
      </c>
      <c r="D36" s="81">
        <v>14490</v>
      </c>
      <c r="E36" s="80" t="s">
        <v>909</v>
      </c>
      <c r="F36" s="80" t="s">
        <v>564</v>
      </c>
    </row>
    <row r="37" spans="1:6" ht="12.75">
      <c r="A37" s="77">
        <v>14101</v>
      </c>
      <c r="B37" s="80" t="s">
        <v>856</v>
      </c>
      <c r="C37" s="80" t="s">
        <v>857</v>
      </c>
      <c r="D37" s="81">
        <v>14101</v>
      </c>
      <c r="E37" s="80" t="s">
        <v>915</v>
      </c>
      <c r="F37" s="80" t="s">
        <v>308</v>
      </c>
    </row>
    <row r="38" spans="1:6" ht="12.75">
      <c r="A38" s="77">
        <v>14479</v>
      </c>
      <c r="B38" s="80" t="s">
        <v>864</v>
      </c>
      <c r="C38" s="80" t="s">
        <v>865</v>
      </c>
      <c r="D38" s="81">
        <v>14479</v>
      </c>
      <c r="E38" s="80" t="s">
        <v>912</v>
      </c>
      <c r="F38" s="80" t="s">
        <v>441</v>
      </c>
    </row>
    <row r="39" spans="1:6" ht="12.75">
      <c r="A39" s="77">
        <v>14602</v>
      </c>
      <c r="B39" s="80" t="s">
        <v>111</v>
      </c>
      <c r="C39" s="80" t="s">
        <v>13</v>
      </c>
      <c r="D39" s="81">
        <v>14602</v>
      </c>
      <c r="E39" s="80" t="s">
        <v>475</v>
      </c>
      <c r="F39" s="80" t="s">
        <v>472</v>
      </c>
    </row>
    <row r="40" spans="1:6" ht="12.75">
      <c r="A40" s="77">
        <v>14678</v>
      </c>
      <c r="B40" s="80" t="s">
        <v>221</v>
      </c>
      <c r="C40" s="80" t="s">
        <v>222</v>
      </c>
      <c r="D40" s="81">
        <v>14678</v>
      </c>
      <c r="E40" s="80" t="s">
        <v>911</v>
      </c>
      <c r="F40" s="80" t="s">
        <v>308</v>
      </c>
    </row>
    <row r="41" spans="1:6" ht="12.75">
      <c r="A41" s="77">
        <v>14129</v>
      </c>
      <c r="B41" s="80" t="s">
        <v>88</v>
      </c>
      <c r="C41" s="80" t="s">
        <v>59</v>
      </c>
      <c r="D41" s="81">
        <v>14129</v>
      </c>
      <c r="E41" s="80" t="s">
        <v>628</v>
      </c>
      <c r="F41" s="80" t="s">
        <v>615</v>
      </c>
    </row>
    <row r="42" spans="1:6" ht="12.75">
      <c r="A42" s="77">
        <v>14560</v>
      </c>
      <c r="B42" s="80" t="s">
        <v>200</v>
      </c>
      <c r="C42" s="80" t="s">
        <v>201</v>
      </c>
      <c r="D42" s="81">
        <v>14560</v>
      </c>
      <c r="E42" s="80" t="s">
        <v>918</v>
      </c>
      <c r="F42" s="80" t="s">
        <v>308</v>
      </c>
    </row>
    <row r="43" spans="1:6" ht="12.75">
      <c r="A43" s="77">
        <v>26086</v>
      </c>
      <c r="B43" s="80" t="s">
        <v>868</v>
      </c>
      <c r="C43" s="80" t="s">
        <v>869</v>
      </c>
      <c r="D43" s="81">
        <v>26086</v>
      </c>
      <c r="E43" s="80" t="s">
        <v>912</v>
      </c>
      <c r="F43" s="80" t="s">
        <v>441</v>
      </c>
    </row>
    <row r="44" spans="1:6" ht="12.75">
      <c r="A44" s="77">
        <v>14081</v>
      </c>
      <c r="B44" s="80" t="s">
        <v>66</v>
      </c>
      <c r="C44" s="80" t="s">
        <v>36</v>
      </c>
      <c r="D44" s="81">
        <v>14081</v>
      </c>
      <c r="E44" s="80" t="s">
        <v>911</v>
      </c>
      <c r="F44" s="80" t="s">
        <v>308</v>
      </c>
    </row>
    <row r="45" spans="1:6" ht="12.75">
      <c r="A45" s="77">
        <v>14786</v>
      </c>
      <c r="B45" s="80" t="s">
        <v>69</v>
      </c>
      <c r="C45" s="80" t="s">
        <v>20</v>
      </c>
      <c r="D45" s="81">
        <v>14786</v>
      </c>
      <c r="E45" s="80" t="s">
        <v>567</v>
      </c>
      <c r="F45" s="80" t="s">
        <v>564</v>
      </c>
    </row>
    <row r="46" spans="1:6" ht="12.75">
      <c r="A46" s="77">
        <v>14698</v>
      </c>
      <c r="B46" s="80" t="s">
        <v>223</v>
      </c>
      <c r="C46" s="80" t="s">
        <v>105</v>
      </c>
      <c r="D46" s="81">
        <v>14698</v>
      </c>
      <c r="E46" s="80" t="s">
        <v>914</v>
      </c>
      <c r="F46" s="80" t="s">
        <v>646</v>
      </c>
    </row>
    <row r="47" spans="1:6" ht="12.75">
      <c r="A47" s="77">
        <v>14138</v>
      </c>
      <c r="B47" s="80" t="s">
        <v>91</v>
      </c>
      <c r="C47" s="80" t="s">
        <v>16</v>
      </c>
      <c r="D47" s="81">
        <v>14138</v>
      </c>
      <c r="E47" s="80" t="s">
        <v>914</v>
      </c>
      <c r="F47" s="80" t="s">
        <v>646</v>
      </c>
    </row>
    <row r="48" spans="1:6" ht="12.75">
      <c r="A48" s="77">
        <v>14419</v>
      </c>
      <c r="B48" s="80" t="s">
        <v>170</v>
      </c>
      <c r="C48" s="80" t="s">
        <v>86</v>
      </c>
      <c r="D48" s="81">
        <v>14419</v>
      </c>
      <c r="E48" s="80" t="s">
        <v>920</v>
      </c>
      <c r="F48" s="80" t="s">
        <v>646</v>
      </c>
    </row>
    <row r="49" spans="1:6" ht="12.75">
      <c r="A49" s="77">
        <v>14023</v>
      </c>
      <c r="B49" s="80" t="s">
        <v>23</v>
      </c>
      <c r="C49" s="80" t="s">
        <v>11</v>
      </c>
      <c r="D49" s="81">
        <v>14023</v>
      </c>
      <c r="E49" s="80" t="s">
        <v>913</v>
      </c>
      <c r="F49" s="80" t="s">
        <v>646</v>
      </c>
    </row>
    <row r="50" spans="1:6" ht="12.75">
      <c r="A50" s="77">
        <v>14643</v>
      </c>
      <c r="B50" s="80" t="s">
        <v>109</v>
      </c>
      <c r="C50" s="80" t="s">
        <v>77</v>
      </c>
      <c r="D50" s="81">
        <v>14643</v>
      </c>
      <c r="E50" s="80" t="s">
        <v>412</v>
      </c>
      <c r="F50" s="80" t="s">
        <v>399</v>
      </c>
    </row>
    <row r="51" spans="1:6" ht="12.75">
      <c r="A51" s="77">
        <v>14140</v>
      </c>
      <c r="B51" s="80" t="s">
        <v>92</v>
      </c>
      <c r="C51" s="80" t="s">
        <v>93</v>
      </c>
      <c r="D51" s="81">
        <v>14140</v>
      </c>
      <c r="E51" s="80" t="s">
        <v>567</v>
      </c>
      <c r="F51" s="80" t="s">
        <v>564</v>
      </c>
    </row>
    <row r="52" spans="1:6" ht="12.75">
      <c r="A52" s="77">
        <v>14480</v>
      </c>
      <c r="B52" s="80" t="s">
        <v>182</v>
      </c>
      <c r="C52" s="80" t="s">
        <v>98</v>
      </c>
      <c r="D52" s="81">
        <v>14480</v>
      </c>
      <c r="E52" s="80" t="s">
        <v>311</v>
      </c>
      <c r="F52" s="80" t="s">
        <v>308</v>
      </c>
    </row>
    <row r="53" spans="1:6" ht="12.75">
      <c r="A53" s="77">
        <v>14337</v>
      </c>
      <c r="B53" s="80" t="s">
        <v>876</v>
      </c>
      <c r="C53" s="80" t="s">
        <v>103</v>
      </c>
      <c r="D53" s="81">
        <v>14337</v>
      </c>
      <c r="E53" s="80" t="s">
        <v>910</v>
      </c>
      <c r="F53" s="80" t="s">
        <v>523</v>
      </c>
    </row>
    <row r="54" spans="1:6" ht="12.75">
      <c r="A54" s="77">
        <v>30207</v>
      </c>
      <c r="B54" s="80" t="s">
        <v>943</v>
      </c>
      <c r="C54" s="80" t="s">
        <v>59</v>
      </c>
      <c r="D54" s="81">
        <v>30207</v>
      </c>
      <c r="E54" s="80" t="s">
        <v>567</v>
      </c>
      <c r="F54" s="80" t="s">
        <v>564</v>
      </c>
    </row>
    <row r="55" spans="1:6" ht="12.75">
      <c r="A55" s="77">
        <v>14482</v>
      </c>
      <c r="B55" s="80" t="s">
        <v>184</v>
      </c>
      <c r="C55" s="80" t="s">
        <v>16</v>
      </c>
      <c r="D55" s="81">
        <v>14482</v>
      </c>
      <c r="E55" s="80" t="s">
        <v>495</v>
      </c>
      <c r="F55" s="80" t="s">
        <v>472</v>
      </c>
    </row>
    <row r="56" spans="1:6" ht="12.75">
      <c r="A56" s="77">
        <v>14049</v>
      </c>
      <c r="B56" s="80" t="s">
        <v>42</v>
      </c>
      <c r="C56" s="80" t="s">
        <v>26</v>
      </c>
      <c r="D56" s="81">
        <v>14049</v>
      </c>
      <c r="E56" s="80" t="s">
        <v>618</v>
      </c>
      <c r="F56" s="80" t="s">
        <v>615</v>
      </c>
    </row>
    <row r="57" spans="1:6" ht="12.75">
      <c r="A57" s="77">
        <v>14232</v>
      </c>
      <c r="B57" s="80" t="s">
        <v>125</v>
      </c>
      <c r="C57" s="80" t="s">
        <v>103</v>
      </c>
      <c r="D57" s="81">
        <v>14232</v>
      </c>
      <c r="E57" s="80" t="s">
        <v>913</v>
      </c>
      <c r="F57" s="80" t="s">
        <v>646</v>
      </c>
    </row>
    <row r="58" spans="1:6" ht="12.75">
      <c r="A58" s="77">
        <v>14328</v>
      </c>
      <c r="B58" s="80" t="s">
        <v>148</v>
      </c>
      <c r="C58" s="80" t="s">
        <v>62</v>
      </c>
      <c r="D58" s="81">
        <v>14328</v>
      </c>
      <c r="E58" s="80" t="s">
        <v>495</v>
      </c>
      <c r="F58" s="80" t="s">
        <v>472</v>
      </c>
    </row>
    <row r="59" spans="1:6" ht="12.75">
      <c r="A59" s="77">
        <v>14007</v>
      </c>
      <c r="B59" s="80" t="s">
        <v>10</v>
      </c>
      <c r="C59" s="80" t="s">
        <v>11</v>
      </c>
      <c r="D59" s="81">
        <v>14007</v>
      </c>
      <c r="E59" s="80" t="s">
        <v>914</v>
      </c>
      <c r="F59" s="80" t="s">
        <v>646</v>
      </c>
    </row>
    <row r="60" spans="1:6" ht="12.75">
      <c r="A60" s="77">
        <v>14102</v>
      </c>
      <c r="B60" s="80" t="s">
        <v>75</v>
      </c>
      <c r="C60" s="80" t="s">
        <v>58</v>
      </c>
      <c r="D60" s="81">
        <v>14102</v>
      </c>
      <c r="E60" s="80" t="s">
        <v>311</v>
      </c>
      <c r="F60" s="80" t="s">
        <v>308</v>
      </c>
    </row>
    <row r="61" spans="1:6" ht="12.75">
      <c r="A61" s="77">
        <v>14016</v>
      </c>
      <c r="B61" s="80" t="s">
        <v>15</v>
      </c>
      <c r="C61" s="80" t="s">
        <v>16</v>
      </c>
      <c r="D61" s="81">
        <v>14016</v>
      </c>
      <c r="E61" s="80" t="s">
        <v>909</v>
      </c>
      <c r="F61" s="80" t="s">
        <v>564</v>
      </c>
    </row>
    <row r="62" spans="1:6" ht="12.75">
      <c r="A62" s="77">
        <v>2115</v>
      </c>
      <c r="B62" s="80" t="s">
        <v>832</v>
      </c>
      <c r="C62" s="80" t="s">
        <v>129</v>
      </c>
      <c r="D62" s="81">
        <v>2115</v>
      </c>
      <c r="E62" s="80" t="s">
        <v>628</v>
      </c>
      <c r="F62" s="80" t="s">
        <v>615</v>
      </c>
    </row>
    <row r="63" spans="1:6" ht="12.75">
      <c r="A63" s="77">
        <v>14641</v>
      </c>
      <c r="B63" s="80" t="s">
        <v>218</v>
      </c>
      <c r="C63" s="80" t="s">
        <v>30</v>
      </c>
      <c r="D63" s="81">
        <v>14641</v>
      </c>
      <c r="E63" s="80" t="s">
        <v>912</v>
      </c>
      <c r="F63" s="80" t="s">
        <v>441</v>
      </c>
    </row>
    <row r="64" spans="1:6" ht="12.75">
      <c r="A64" s="77">
        <v>14018</v>
      </c>
      <c r="B64" s="80" t="s">
        <v>17</v>
      </c>
      <c r="C64" s="80" t="s">
        <v>18</v>
      </c>
      <c r="D64" s="81">
        <v>14018</v>
      </c>
      <c r="E64" s="80" t="s">
        <v>910</v>
      </c>
      <c r="F64" s="80" t="s">
        <v>523</v>
      </c>
    </row>
    <row r="65" spans="1:6" ht="12.75">
      <c r="A65" s="77">
        <v>14272</v>
      </c>
      <c r="B65" s="80" t="s">
        <v>136</v>
      </c>
      <c r="C65" s="80" t="s">
        <v>121</v>
      </c>
      <c r="D65" s="81">
        <v>14272</v>
      </c>
      <c r="E65" s="80" t="s">
        <v>911</v>
      </c>
      <c r="F65" s="80" t="s">
        <v>308</v>
      </c>
    </row>
    <row r="66" spans="1:6" ht="12.75">
      <c r="A66" s="77">
        <v>14567</v>
      </c>
      <c r="B66" s="80" t="s">
        <v>203</v>
      </c>
      <c r="C66" s="80" t="s">
        <v>204</v>
      </c>
      <c r="D66" s="81">
        <v>14567</v>
      </c>
      <c r="E66" s="80" t="s">
        <v>912</v>
      </c>
      <c r="F66" s="80" t="s">
        <v>441</v>
      </c>
    </row>
    <row r="67" spans="1:6" ht="12.75">
      <c r="A67" s="77">
        <v>14743</v>
      </c>
      <c r="B67" s="80" t="s">
        <v>217</v>
      </c>
      <c r="C67" s="80" t="s">
        <v>18</v>
      </c>
      <c r="D67" s="81">
        <v>14743</v>
      </c>
      <c r="E67" s="80" t="s">
        <v>908</v>
      </c>
      <c r="F67" s="80" t="s">
        <v>646</v>
      </c>
    </row>
    <row r="68" spans="1:6" ht="12.75">
      <c r="A68" s="77">
        <v>14119</v>
      </c>
      <c r="B68" s="80" t="s">
        <v>828</v>
      </c>
      <c r="C68" s="80" t="s">
        <v>829</v>
      </c>
      <c r="D68" s="81">
        <v>14119</v>
      </c>
      <c r="E68" s="80" t="s">
        <v>331</v>
      </c>
      <c r="F68" s="80" t="s">
        <v>308</v>
      </c>
    </row>
    <row r="69" spans="1:6" ht="12.75">
      <c r="A69" s="77">
        <v>14398</v>
      </c>
      <c r="B69" s="80" t="s">
        <v>863</v>
      </c>
      <c r="C69" s="80" t="s">
        <v>31</v>
      </c>
      <c r="D69" s="81">
        <v>14398</v>
      </c>
      <c r="E69" s="80" t="s">
        <v>618</v>
      </c>
      <c r="F69" s="80" t="s">
        <v>615</v>
      </c>
    </row>
    <row r="70" spans="1:6" ht="12.75">
      <c r="A70" s="77">
        <v>29971</v>
      </c>
      <c r="B70" s="80" t="s">
        <v>944</v>
      </c>
      <c r="C70" s="80" t="s">
        <v>945</v>
      </c>
      <c r="D70" s="81">
        <v>29971</v>
      </c>
      <c r="E70" s="80" t="s">
        <v>285</v>
      </c>
      <c r="F70" s="80" t="s">
        <v>285</v>
      </c>
    </row>
    <row r="71" spans="1:6" ht="12.75">
      <c r="A71" s="77">
        <v>14354</v>
      </c>
      <c r="B71" s="80" t="s">
        <v>154</v>
      </c>
      <c r="C71" s="80" t="s">
        <v>16</v>
      </c>
      <c r="D71" s="81">
        <v>14354</v>
      </c>
      <c r="E71" s="80" t="s">
        <v>495</v>
      </c>
      <c r="F71" s="80" t="s">
        <v>472</v>
      </c>
    </row>
    <row r="72" spans="1:6" ht="12.75">
      <c r="A72" s="77">
        <v>14426</v>
      </c>
      <c r="B72" s="80" t="s">
        <v>171</v>
      </c>
      <c r="C72" s="80" t="s">
        <v>22</v>
      </c>
      <c r="D72" s="81">
        <v>14426</v>
      </c>
      <c r="E72" s="80" t="s">
        <v>908</v>
      </c>
      <c r="F72" s="80" t="s">
        <v>646</v>
      </c>
    </row>
    <row r="73" spans="1:6" ht="12.75">
      <c r="A73" s="77">
        <v>14430</v>
      </c>
      <c r="B73" s="80" t="s">
        <v>173</v>
      </c>
      <c r="C73" s="80" t="s">
        <v>138</v>
      </c>
      <c r="D73" s="81">
        <v>14430</v>
      </c>
      <c r="E73" s="80" t="s">
        <v>909</v>
      </c>
      <c r="F73" s="80" t="s">
        <v>564</v>
      </c>
    </row>
    <row r="74" spans="1:6" ht="12.75">
      <c r="A74" s="77">
        <v>14400</v>
      </c>
      <c r="B74" s="80" t="s">
        <v>946</v>
      </c>
      <c r="C74" s="80" t="s">
        <v>947</v>
      </c>
      <c r="D74" s="81">
        <v>14400</v>
      </c>
      <c r="E74" s="80" t="s">
        <v>914</v>
      </c>
      <c r="F74" s="80" t="s">
        <v>646</v>
      </c>
    </row>
    <row r="75" spans="1:6" ht="12.75">
      <c r="A75" s="77">
        <v>30194</v>
      </c>
      <c r="B75" s="80" t="s">
        <v>76</v>
      </c>
      <c r="C75" s="80" t="s">
        <v>948</v>
      </c>
      <c r="D75" s="81">
        <v>30194</v>
      </c>
      <c r="E75" s="80" t="s">
        <v>919</v>
      </c>
      <c r="F75" s="80" t="s">
        <v>646</v>
      </c>
    </row>
    <row r="76" spans="1:6" ht="12.75">
      <c r="A76" s="77">
        <v>18725</v>
      </c>
      <c r="B76" s="80" t="s">
        <v>882</v>
      </c>
      <c r="C76" s="80" t="s">
        <v>98</v>
      </c>
      <c r="D76" s="81">
        <v>18725</v>
      </c>
      <c r="E76" s="80" t="s">
        <v>912</v>
      </c>
      <c r="F76" s="80" t="s">
        <v>441</v>
      </c>
    </row>
    <row r="77" spans="1:6" ht="12.75">
      <c r="A77" s="77">
        <v>14636</v>
      </c>
      <c r="B77" s="80" t="s">
        <v>95</v>
      </c>
      <c r="C77" s="80" t="s">
        <v>108</v>
      </c>
      <c r="D77" s="81">
        <v>14636</v>
      </c>
      <c r="E77" s="80" t="s">
        <v>915</v>
      </c>
      <c r="F77" s="80" t="s">
        <v>308</v>
      </c>
    </row>
    <row r="78" spans="1:6" ht="12.75">
      <c r="A78" s="77">
        <v>14543</v>
      </c>
      <c r="B78" s="80" t="s">
        <v>195</v>
      </c>
      <c r="C78" s="80" t="s">
        <v>77</v>
      </c>
      <c r="D78" s="81">
        <v>14543</v>
      </c>
      <c r="E78" s="80" t="s">
        <v>908</v>
      </c>
      <c r="F78" s="80" t="s">
        <v>646</v>
      </c>
    </row>
    <row r="79" spans="1:6" ht="12.75">
      <c r="A79" s="77">
        <v>14981</v>
      </c>
      <c r="B79" s="80" t="s">
        <v>880</v>
      </c>
      <c r="C79" s="80" t="s">
        <v>59</v>
      </c>
      <c r="D79" s="81">
        <v>14981</v>
      </c>
      <c r="E79" s="80" t="s">
        <v>919</v>
      </c>
      <c r="F79" s="80" t="s">
        <v>646</v>
      </c>
    </row>
    <row r="80" spans="1:6" ht="12.75">
      <c r="A80" s="77">
        <v>14822</v>
      </c>
      <c r="B80" s="80" t="s">
        <v>242</v>
      </c>
      <c r="C80" s="80" t="s">
        <v>108</v>
      </c>
      <c r="D80" s="81">
        <v>14822</v>
      </c>
      <c r="E80" s="80" t="s">
        <v>526</v>
      </c>
      <c r="F80" s="80" t="s">
        <v>523</v>
      </c>
    </row>
    <row r="81" spans="1:6" ht="12.75">
      <c r="A81" s="77">
        <v>14962</v>
      </c>
      <c r="B81" s="80" t="s">
        <v>867</v>
      </c>
      <c r="C81" s="80" t="s">
        <v>145</v>
      </c>
      <c r="D81" s="81">
        <v>14962</v>
      </c>
      <c r="E81" s="80" t="s">
        <v>526</v>
      </c>
      <c r="F81" s="80" t="s">
        <v>523</v>
      </c>
    </row>
    <row r="82" spans="1:6" ht="12.75">
      <c r="A82" s="77">
        <v>14569</v>
      </c>
      <c r="B82" s="80" t="s">
        <v>205</v>
      </c>
      <c r="C82" s="80" t="s">
        <v>13</v>
      </c>
      <c r="D82" s="81">
        <v>14569</v>
      </c>
      <c r="E82" s="80" t="s">
        <v>526</v>
      </c>
      <c r="F82" s="80" t="s">
        <v>523</v>
      </c>
    </row>
    <row r="83" spans="1:6" ht="12.75">
      <c r="A83" s="77">
        <v>14199</v>
      </c>
      <c r="B83" s="80" t="s">
        <v>117</v>
      </c>
      <c r="C83" s="80" t="s">
        <v>18</v>
      </c>
      <c r="D83" s="81">
        <v>14199</v>
      </c>
      <c r="E83" s="80" t="s">
        <v>526</v>
      </c>
      <c r="F83" s="80" t="s">
        <v>523</v>
      </c>
    </row>
    <row r="84" spans="1:6" ht="12.75">
      <c r="A84" s="77">
        <v>30201</v>
      </c>
      <c r="B84" s="80" t="s">
        <v>949</v>
      </c>
      <c r="C84" s="80" t="s">
        <v>102</v>
      </c>
      <c r="D84" s="81">
        <v>30201</v>
      </c>
      <c r="E84" s="80" t="s">
        <v>526</v>
      </c>
      <c r="F84" s="80" t="s">
        <v>523</v>
      </c>
    </row>
    <row r="85" spans="1:6" ht="12.75">
      <c r="A85" s="77">
        <v>14067</v>
      </c>
      <c r="B85" s="80" t="s">
        <v>55</v>
      </c>
      <c r="C85" s="80" t="s">
        <v>56</v>
      </c>
      <c r="D85" s="81">
        <v>14067</v>
      </c>
      <c r="E85" s="80" t="s">
        <v>911</v>
      </c>
      <c r="F85" s="80" t="s">
        <v>308</v>
      </c>
    </row>
    <row r="86" spans="1:6" ht="12.75">
      <c r="A86" s="77">
        <v>14649</v>
      </c>
      <c r="B86" s="80" t="s">
        <v>75</v>
      </c>
      <c r="C86" s="80" t="s">
        <v>9</v>
      </c>
      <c r="D86" s="81">
        <v>14649</v>
      </c>
      <c r="E86" s="80" t="s">
        <v>331</v>
      </c>
      <c r="F86" s="80" t="s">
        <v>308</v>
      </c>
    </row>
    <row r="87" spans="1:6" ht="12.75">
      <c r="A87" s="77">
        <v>14901</v>
      </c>
      <c r="B87" s="80" t="s">
        <v>183</v>
      </c>
      <c r="C87" s="80" t="s">
        <v>149</v>
      </c>
      <c r="D87" s="81">
        <v>14901</v>
      </c>
      <c r="E87" s="80" t="s">
        <v>321</v>
      </c>
      <c r="F87" s="80" t="s">
        <v>308</v>
      </c>
    </row>
    <row r="88" spans="1:6" ht="12.75">
      <c r="A88" s="77">
        <v>30187</v>
      </c>
      <c r="B88" s="80" t="s">
        <v>935</v>
      </c>
      <c r="C88" s="80" t="s">
        <v>98</v>
      </c>
      <c r="D88" s="81">
        <v>30187</v>
      </c>
      <c r="E88" s="80" t="s">
        <v>914</v>
      </c>
      <c r="F88" s="80" t="s">
        <v>646</v>
      </c>
    </row>
    <row r="89" spans="1:6" ht="12.75">
      <c r="A89" s="77">
        <v>14766</v>
      </c>
      <c r="B89" s="80" t="s">
        <v>69</v>
      </c>
      <c r="C89" s="80" t="s">
        <v>30</v>
      </c>
      <c r="D89" s="81">
        <v>14766</v>
      </c>
      <c r="E89" s="80" t="s">
        <v>311</v>
      </c>
      <c r="F89" s="80" t="s">
        <v>308</v>
      </c>
    </row>
    <row r="90" spans="1:6" ht="12.75">
      <c r="A90" s="77">
        <v>14045</v>
      </c>
      <c r="B90" s="80" t="s">
        <v>38</v>
      </c>
      <c r="C90" s="80" t="s">
        <v>39</v>
      </c>
      <c r="D90" s="81">
        <v>14045</v>
      </c>
      <c r="E90" s="80" t="s">
        <v>914</v>
      </c>
      <c r="F90" s="80" t="s">
        <v>646</v>
      </c>
    </row>
    <row r="91" spans="1:6" ht="12.75">
      <c r="A91" s="77">
        <v>14187</v>
      </c>
      <c r="B91" s="80" t="s">
        <v>68</v>
      </c>
      <c r="C91" s="80" t="s">
        <v>114</v>
      </c>
      <c r="D91" s="81">
        <v>14187</v>
      </c>
      <c r="E91" s="80" t="s">
        <v>567</v>
      </c>
      <c r="F91" s="80" t="s">
        <v>564</v>
      </c>
    </row>
    <row r="92" spans="1:6" ht="12.75">
      <c r="A92" s="77">
        <v>14740</v>
      </c>
      <c r="B92" s="80" t="s">
        <v>230</v>
      </c>
      <c r="C92" s="80" t="s">
        <v>58</v>
      </c>
      <c r="D92" s="81">
        <v>14740</v>
      </c>
      <c r="E92" s="80" t="s">
        <v>412</v>
      </c>
      <c r="F92" s="80" t="s">
        <v>399</v>
      </c>
    </row>
    <row r="93" spans="1:6" ht="12.75">
      <c r="A93" s="77">
        <v>14486</v>
      </c>
      <c r="B93" s="80" t="s">
        <v>17</v>
      </c>
      <c r="C93" s="80" t="s">
        <v>58</v>
      </c>
      <c r="D93" s="81">
        <v>14486</v>
      </c>
      <c r="E93" s="80" t="s">
        <v>910</v>
      </c>
      <c r="F93" s="80" t="s">
        <v>523</v>
      </c>
    </row>
    <row r="94" spans="1:6" ht="12.75">
      <c r="A94" s="77">
        <v>14689</v>
      </c>
      <c r="B94" s="80" t="s">
        <v>875</v>
      </c>
      <c r="C94" s="80" t="s">
        <v>6</v>
      </c>
      <c r="D94" s="81">
        <v>14689</v>
      </c>
      <c r="E94" s="80" t="s">
        <v>699</v>
      </c>
      <c r="F94" s="80" t="s">
        <v>646</v>
      </c>
    </row>
    <row r="95" spans="1:6" ht="12.75">
      <c r="A95" s="77">
        <v>14375</v>
      </c>
      <c r="B95" s="78" t="s">
        <v>128</v>
      </c>
      <c r="C95" s="78" t="s">
        <v>162</v>
      </c>
      <c r="D95" s="79">
        <v>14375</v>
      </c>
      <c r="E95" s="78" t="s">
        <v>911</v>
      </c>
      <c r="F95" s="78" t="s">
        <v>308</v>
      </c>
    </row>
    <row r="96" spans="1:6" ht="12.75">
      <c r="A96" s="77">
        <v>14697</v>
      </c>
      <c r="B96" s="78" t="s">
        <v>950</v>
      </c>
      <c r="C96" s="78" t="s">
        <v>34</v>
      </c>
      <c r="D96" s="81">
        <v>14697</v>
      </c>
      <c r="E96" s="78" t="s">
        <v>567</v>
      </c>
      <c r="F96" s="78" t="s">
        <v>564</v>
      </c>
    </row>
    <row r="97" spans="1:6" ht="12.75">
      <c r="A97" s="77">
        <v>14094</v>
      </c>
      <c r="B97" s="78" t="s">
        <v>842</v>
      </c>
      <c r="C97" s="78" t="s">
        <v>843</v>
      </c>
      <c r="D97" s="79">
        <v>14094</v>
      </c>
      <c r="E97" s="78" t="s">
        <v>911</v>
      </c>
      <c r="F97" s="78" t="s">
        <v>308</v>
      </c>
    </row>
    <row r="98" spans="1:6" ht="12.75">
      <c r="A98" s="77">
        <v>14598</v>
      </c>
      <c r="B98" s="78" t="s">
        <v>213</v>
      </c>
      <c r="C98" s="78" t="s">
        <v>140</v>
      </c>
      <c r="D98" s="81">
        <v>14598</v>
      </c>
      <c r="E98" s="78" t="s">
        <v>331</v>
      </c>
      <c r="F98" s="78" t="s">
        <v>308</v>
      </c>
    </row>
    <row r="99" spans="1:6" ht="12.75">
      <c r="A99" s="77">
        <v>14381</v>
      </c>
      <c r="B99" s="78" t="s">
        <v>164</v>
      </c>
      <c r="C99" s="78" t="s">
        <v>13</v>
      </c>
      <c r="D99" s="79">
        <v>14381</v>
      </c>
      <c r="E99" s="78" t="s">
        <v>628</v>
      </c>
      <c r="F99" s="78" t="s">
        <v>615</v>
      </c>
    </row>
    <row r="100" spans="1:6" ht="12.75">
      <c r="A100" s="77">
        <v>30218</v>
      </c>
      <c r="B100" s="78" t="s">
        <v>995</v>
      </c>
      <c r="C100" s="78" t="s">
        <v>83</v>
      </c>
      <c r="D100" s="81">
        <v>30218</v>
      </c>
      <c r="E100" s="78" t="s">
        <v>618</v>
      </c>
      <c r="F100" s="78" t="s">
        <v>615</v>
      </c>
    </row>
    <row r="101" spans="1:6" ht="12.75">
      <c r="A101" s="77">
        <v>14183</v>
      </c>
      <c r="B101" s="78" t="s">
        <v>113</v>
      </c>
      <c r="C101" s="78" t="s">
        <v>86</v>
      </c>
      <c r="D101" s="79">
        <v>14183</v>
      </c>
      <c r="E101" s="78" t="s">
        <v>321</v>
      </c>
      <c r="F101" s="78" t="s">
        <v>308</v>
      </c>
    </row>
    <row r="102" spans="1:6" ht="12.75">
      <c r="A102" s="77">
        <v>14114</v>
      </c>
      <c r="B102" s="78" t="s">
        <v>251</v>
      </c>
      <c r="C102" s="78" t="s">
        <v>83</v>
      </c>
      <c r="D102" s="81">
        <v>14114</v>
      </c>
      <c r="E102" s="78" t="s">
        <v>628</v>
      </c>
      <c r="F102" s="78" t="s">
        <v>615</v>
      </c>
    </row>
    <row r="103" spans="1:6" ht="12.75">
      <c r="A103" s="77">
        <v>14647</v>
      </c>
      <c r="B103" s="78" t="s">
        <v>812</v>
      </c>
      <c r="C103" s="78" t="s">
        <v>102</v>
      </c>
      <c r="D103" s="79">
        <v>14647</v>
      </c>
      <c r="E103" s="78" t="s">
        <v>699</v>
      </c>
      <c r="F103" s="78" t="s">
        <v>646</v>
      </c>
    </row>
    <row r="104" spans="1:6" ht="12.75">
      <c r="A104" s="77">
        <v>14496</v>
      </c>
      <c r="B104" s="78" t="s">
        <v>921</v>
      </c>
      <c r="C104" s="78" t="s">
        <v>98</v>
      </c>
      <c r="D104" s="81">
        <v>14496</v>
      </c>
      <c r="E104" s="78" t="s">
        <v>699</v>
      </c>
      <c r="F104" s="78" t="s">
        <v>646</v>
      </c>
    </row>
    <row r="105" spans="1:6" ht="12.75">
      <c r="A105" s="77">
        <v>14175</v>
      </c>
      <c r="B105" s="78" t="s">
        <v>107</v>
      </c>
      <c r="C105" s="78" t="s">
        <v>101</v>
      </c>
      <c r="D105" s="79">
        <v>14175</v>
      </c>
      <c r="E105" s="78" t="s">
        <v>699</v>
      </c>
      <c r="F105" s="78" t="s">
        <v>646</v>
      </c>
    </row>
    <row r="106" spans="1:6" ht="12.75">
      <c r="A106" s="77">
        <v>14148</v>
      </c>
      <c r="B106" s="78" t="s">
        <v>97</v>
      </c>
      <c r="C106" s="78" t="s">
        <v>67</v>
      </c>
      <c r="D106" s="81">
        <v>14148</v>
      </c>
      <c r="E106" s="78" t="s">
        <v>915</v>
      </c>
      <c r="F106" s="78" t="s">
        <v>308</v>
      </c>
    </row>
    <row r="107" spans="1:6" ht="12.75">
      <c r="A107" s="77">
        <v>30033</v>
      </c>
      <c r="B107" s="78" t="s">
        <v>814</v>
      </c>
      <c r="C107" s="78" t="s">
        <v>62</v>
      </c>
      <c r="D107" s="79">
        <v>30033</v>
      </c>
      <c r="E107" s="78" t="s">
        <v>495</v>
      </c>
      <c r="F107" s="78" t="s">
        <v>472</v>
      </c>
    </row>
    <row r="108" spans="1:6" ht="12.75">
      <c r="A108" s="77">
        <v>14348</v>
      </c>
      <c r="B108" s="78" t="s">
        <v>152</v>
      </c>
      <c r="C108" s="78" t="s">
        <v>145</v>
      </c>
      <c r="D108" s="81">
        <v>14348</v>
      </c>
      <c r="E108" s="78" t="s">
        <v>908</v>
      </c>
      <c r="F108" s="78" t="s">
        <v>646</v>
      </c>
    </row>
    <row r="109" spans="1:6" ht="12.75">
      <c r="A109" s="77">
        <v>30097</v>
      </c>
      <c r="B109" s="78" t="s">
        <v>841</v>
      </c>
      <c r="C109" s="78" t="s">
        <v>98</v>
      </c>
      <c r="D109" s="79">
        <v>30097</v>
      </c>
      <c r="E109" s="78" t="s">
        <v>825</v>
      </c>
      <c r="F109" s="78" t="s">
        <v>595</v>
      </c>
    </row>
    <row r="110" spans="1:6" ht="12.75">
      <c r="A110" s="77">
        <v>14050</v>
      </c>
      <c r="B110" s="78" t="s">
        <v>43</v>
      </c>
      <c r="C110" s="78" t="s">
        <v>13</v>
      </c>
      <c r="D110" s="81">
        <v>14050</v>
      </c>
      <c r="E110" s="78" t="s">
        <v>412</v>
      </c>
      <c r="F110" s="78" t="s">
        <v>399</v>
      </c>
    </row>
    <row r="111" spans="1:6" ht="12.75">
      <c r="A111" s="77">
        <v>14664</v>
      </c>
      <c r="B111" s="78" t="s">
        <v>87</v>
      </c>
      <c r="C111" s="78" t="s">
        <v>58</v>
      </c>
      <c r="D111" s="79">
        <v>14664</v>
      </c>
      <c r="E111" s="78" t="s">
        <v>321</v>
      </c>
      <c r="F111" s="78" t="s">
        <v>308</v>
      </c>
    </row>
    <row r="112" spans="1:6" ht="12.75">
      <c r="A112" s="77">
        <v>30104</v>
      </c>
      <c r="B112" s="78" t="s">
        <v>846</v>
      </c>
      <c r="C112" s="78" t="s">
        <v>847</v>
      </c>
      <c r="D112" s="81">
        <v>30104</v>
      </c>
      <c r="E112" s="78" t="s">
        <v>805</v>
      </c>
      <c r="F112" s="78" t="s">
        <v>564</v>
      </c>
    </row>
    <row r="113" spans="1:6" ht="12.75">
      <c r="A113" s="77">
        <v>14388</v>
      </c>
      <c r="B113" s="78" t="s">
        <v>167</v>
      </c>
      <c r="C113" s="78" t="s">
        <v>19</v>
      </c>
      <c r="D113" s="79">
        <v>14388</v>
      </c>
      <c r="E113" s="78" t="s">
        <v>912</v>
      </c>
      <c r="F113" s="78" t="s">
        <v>441</v>
      </c>
    </row>
    <row r="114" spans="1:6" ht="12.75">
      <c r="A114" s="77">
        <v>30175</v>
      </c>
      <c r="B114" s="78" t="s">
        <v>92</v>
      </c>
      <c r="C114" s="78" t="s">
        <v>39</v>
      </c>
      <c r="D114" s="81">
        <v>30175</v>
      </c>
      <c r="E114" s="78" t="s">
        <v>567</v>
      </c>
      <c r="F114" s="78" t="s">
        <v>564</v>
      </c>
    </row>
    <row r="115" spans="1:6" ht="12.75">
      <c r="A115" s="77">
        <v>14361</v>
      </c>
      <c r="B115" s="78" t="s">
        <v>156</v>
      </c>
      <c r="C115" s="78" t="s">
        <v>157</v>
      </c>
      <c r="D115" s="79">
        <v>14361</v>
      </c>
      <c r="E115" s="78" t="s">
        <v>910</v>
      </c>
      <c r="F115" s="78" t="s">
        <v>523</v>
      </c>
    </row>
    <row r="116" spans="1:6" ht="12.75">
      <c r="A116" s="77">
        <v>14873</v>
      </c>
      <c r="B116" s="78" t="s">
        <v>133</v>
      </c>
      <c r="C116" s="78" t="s">
        <v>121</v>
      </c>
      <c r="D116" s="81">
        <v>14873</v>
      </c>
      <c r="E116" s="78" t="s">
        <v>495</v>
      </c>
      <c r="F116" s="78" t="s">
        <v>472</v>
      </c>
    </row>
    <row r="117" spans="1:6" ht="12.75">
      <c r="A117" s="77">
        <v>26154</v>
      </c>
      <c r="B117" s="78" t="s">
        <v>928</v>
      </c>
      <c r="C117" s="78" t="s">
        <v>145</v>
      </c>
      <c r="D117" s="79">
        <v>26154</v>
      </c>
      <c r="E117" s="78" t="s">
        <v>567</v>
      </c>
      <c r="F117" s="78" t="s">
        <v>564</v>
      </c>
    </row>
    <row r="118" spans="1:6" ht="12.75">
      <c r="A118" s="77">
        <v>14021</v>
      </c>
      <c r="B118" s="78" t="s">
        <v>21</v>
      </c>
      <c r="C118" s="78" t="s">
        <v>13</v>
      </c>
      <c r="D118" s="81">
        <v>14021</v>
      </c>
      <c r="E118" s="78" t="s">
        <v>567</v>
      </c>
      <c r="F118" s="78" t="s">
        <v>564</v>
      </c>
    </row>
    <row r="119" spans="1:6" ht="12.75">
      <c r="A119" s="77">
        <v>14861</v>
      </c>
      <c r="B119" s="78" t="s">
        <v>253</v>
      </c>
      <c r="C119" s="78" t="s">
        <v>147</v>
      </c>
      <c r="D119" s="79">
        <v>14861</v>
      </c>
      <c r="E119" s="78" t="s">
        <v>618</v>
      </c>
      <c r="F119" s="78" t="s">
        <v>615</v>
      </c>
    </row>
    <row r="120" spans="1:6" ht="12.75">
      <c r="A120" s="77">
        <v>30143</v>
      </c>
      <c r="B120" s="78" t="s">
        <v>115</v>
      </c>
      <c r="C120" s="78" t="s">
        <v>26</v>
      </c>
      <c r="D120" s="81">
        <v>30143</v>
      </c>
      <c r="E120" s="78" t="s">
        <v>909</v>
      </c>
      <c r="F120" s="78" t="s">
        <v>564</v>
      </c>
    </row>
    <row r="121" spans="1:6" ht="12.75">
      <c r="A121" s="77">
        <v>26096</v>
      </c>
      <c r="B121" s="78" t="s">
        <v>996</v>
      </c>
      <c r="C121" s="78" t="s">
        <v>997</v>
      </c>
      <c r="D121" s="79">
        <v>26096</v>
      </c>
      <c r="E121" s="78" t="s">
        <v>918</v>
      </c>
      <c r="F121" s="78" t="s">
        <v>308</v>
      </c>
    </row>
    <row r="122" spans="1:6" ht="12.75">
      <c r="A122" s="77">
        <v>14110</v>
      </c>
      <c r="B122" s="78" t="s">
        <v>858</v>
      </c>
      <c r="C122" s="78" t="s">
        <v>39</v>
      </c>
      <c r="D122" s="81">
        <v>14110</v>
      </c>
      <c r="E122" s="78" t="s">
        <v>331</v>
      </c>
      <c r="F122" s="78" t="s">
        <v>308</v>
      </c>
    </row>
    <row r="123" spans="1:6" ht="12.75">
      <c r="A123" s="77">
        <v>30124</v>
      </c>
      <c r="B123" s="78" t="s">
        <v>188</v>
      </c>
      <c r="C123" s="78" t="s">
        <v>39</v>
      </c>
      <c r="D123" s="79">
        <v>30124</v>
      </c>
      <c r="E123" s="78" t="s">
        <v>825</v>
      </c>
      <c r="F123" s="78" t="s">
        <v>595</v>
      </c>
    </row>
    <row r="124" spans="1:6" ht="12.75">
      <c r="A124" s="77">
        <v>14547</v>
      </c>
      <c r="B124" s="78" t="s">
        <v>138</v>
      </c>
      <c r="C124" s="78" t="s">
        <v>196</v>
      </c>
      <c r="D124" s="81">
        <v>14547</v>
      </c>
      <c r="E124" s="78" t="s">
        <v>912</v>
      </c>
      <c r="F124" s="78" t="s">
        <v>441</v>
      </c>
    </row>
    <row r="125" spans="1:6" ht="12.75">
      <c r="A125" s="77">
        <v>30167</v>
      </c>
      <c r="B125" s="78" t="s">
        <v>903</v>
      </c>
      <c r="C125" s="78" t="s">
        <v>904</v>
      </c>
      <c r="D125" s="79">
        <v>30167</v>
      </c>
      <c r="E125" s="78" t="s">
        <v>909</v>
      </c>
      <c r="F125" s="78" t="s">
        <v>564</v>
      </c>
    </row>
    <row r="126" spans="1:6" ht="12.75">
      <c r="A126" s="77">
        <v>30151</v>
      </c>
      <c r="B126" s="78" t="s">
        <v>871</v>
      </c>
      <c r="C126" s="78" t="s">
        <v>9</v>
      </c>
      <c r="D126" s="79">
        <v>30151</v>
      </c>
      <c r="E126" s="78" t="s">
        <v>825</v>
      </c>
      <c r="F126" s="78" t="s">
        <v>595</v>
      </c>
    </row>
    <row r="127" spans="1:6" ht="12.75">
      <c r="A127" s="77">
        <v>14263</v>
      </c>
      <c r="B127" s="78" t="s">
        <v>134</v>
      </c>
      <c r="C127" s="78" t="s">
        <v>101</v>
      </c>
      <c r="D127" s="79">
        <v>14263</v>
      </c>
      <c r="E127" s="78" t="s">
        <v>918</v>
      </c>
      <c r="F127" s="78" t="s">
        <v>308</v>
      </c>
    </row>
    <row r="128" spans="1:6" ht="12.75">
      <c r="A128" s="77">
        <v>10337</v>
      </c>
      <c r="B128" s="78" t="s">
        <v>826</v>
      </c>
      <c r="C128" s="78" t="s">
        <v>102</v>
      </c>
      <c r="D128" s="79">
        <v>10337</v>
      </c>
      <c r="E128" s="78" t="s">
        <v>628</v>
      </c>
      <c r="F128" s="78" t="s">
        <v>615</v>
      </c>
    </row>
    <row r="129" spans="1:6" ht="12.75">
      <c r="A129" s="77">
        <v>30037</v>
      </c>
      <c r="B129" s="78" t="s">
        <v>815</v>
      </c>
      <c r="C129" s="78" t="s">
        <v>816</v>
      </c>
      <c r="D129" s="79">
        <v>30037</v>
      </c>
      <c r="E129" s="78" t="s">
        <v>495</v>
      </c>
      <c r="F129" s="78" t="s">
        <v>472</v>
      </c>
    </row>
    <row r="130" spans="1:6" ht="12.75">
      <c r="A130" s="77">
        <v>14871</v>
      </c>
      <c r="B130" s="78" t="s">
        <v>144</v>
      </c>
      <c r="C130" s="78" t="s">
        <v>145</v>
      </c>
      <c r="D130" s="79">
        <v>14871</v>
      </c>
      <c r="E130" s="78" t="s">
        <v>412</v>
      </c>
      <c r="F130" s="78" t="s">
        <v>399</v>
      </c>
    </row>
    <row r="131" spans="1:6" ht="12.75">
      <c r="A131" s="77">
        <v>26087</v>
      </c>
      <c r="B131" s="78" t="s">
        <v>927</v>
      </c>
      <c r="C131" s="78" t="s">
        <v>211</v>
      </c>
      <c r="D131" s="79">
        <v>26087</v>
      </c>
      <c r="E131" s="78" t="s">
        <v>918</v>
      </c>
      <c r="F131" s="78" t="s">
        <v>308</v>
      </c>
    </row>
    <row r="132" spans="1:6" ht="12.75">
      <c r="A132" s="77">
        <v>14883</v>
      </c>
      <c r="B132" s="78" t="s">
        <v>87</v>
      </c>
      <c r="C132" s="78" t="s">
        <v>90</v>
      </c>
      <c r="D132" s="79">
        <v>14883</v>
      </c>
      <c r="E132" s="78" t="s">
        <v>321</v>
      </c>
      <c r="F132" s="78" t="s">
        <v>308</v>
      </c>
    </row>
    <row r="133" spans="1:6" ht="12.75">
      <c r="A133" s="77">
        <v>14702</v>
      </c>
      <c r="B133" s="78" t="s">
        <v>64</v>
      </c>
      <c r="C133" s="78" t="s">
        <v>26</v>
      </c>
      <c r="D133" s="79">
        <v>14702</v>
      </c>
      <c r="E133" s="78" t="s">
        <v>628</v>
      </c>
      <c r="F133" s="78" t="s">
        <v>615</v>
      </c>
    </row>
    <row r="134" spans="1:6" ht="12.75">
      <c r="A134" s="77">
        <v>30087</v>
      </c>
      <c r="B134" s="78" t="s">
        <v>891</v>
      </c>
      <c r="C134" s="78" t="s">
        <v>18</v>
      </c>
      <c r="D134" s="79">
        <v>30087</v>
      </c>
      <c r="E134" s="78" t="s">
        <v>919</v>
      </c>
      <c r="F134" s="78" t="s">
        <v>646</v>
      </c>
    </row>
    <row r="135" spans="1:6" ht="12.75">
      <c r="A135" s="77">
        <v>14573</v>
      </c>
      <c r="B135" s="78" t="s">
        <v>208</v>
      </c>
      <c r="C135" s="78" t="s">
        <v>101</v>
      </c>
      <c r="D135" s="79">
        <v>14573</v>
      </c>
      <c r="E135" s="78" t="s">
        <v>920</v>
      </c>
      <c r="F135" s="78" t="s">
        <v>646</v>
      </c>
    </row>
    <row r="136" spans="1:6" ht="12.75">
      <c r="A136" s="77">
        <v>14106</v>
      </c>
      <c r="B136" s="78" t="s">
        <v>21</v>
      </c>
      <c r="C136" s="78" t="s">
        <v>77</v>
      </c>
      <c r="D136" s="79">
        <v>14106</v>
      </c>
      <c r="E136" s="78" t="s">
        <v>628</v>
      </c>
      <c r="F136" s="78" t="s">
        <v>615</v>
      </c>
    </row>
    <row r="137" spans="1:6" ht="12.75">
      <c r="A137" s="77">
        <v>30108</v>
      </c>
      <c r="B137" s="78" t="s">
        <v>848</v>
      </c>
      <c r="C137" s="78" t="s">
        <v>58</v>
      </c>
      <c r="D137" s="79">
        <v>30108</v>
      </c>
      <c r="E137" s="78" t="s">
        <v>914</v>
      </c>
      <c r="F137" s="78" t="s">
        <v>646</v>
      </c>
    </row>
    <row r="138" spans="1:6" ht="12.75">
      <c r="A138" s="77">
        <v>14721</v>
      </c>
      <c r="B138" s="78" t="s">
        <v>57</v>
      </c>
      <c r="C138" s="78" t="s">
        <v>79</v>
      </c>
      <c r="D138" s="79">
        <v>14721</v>
      </c>
      <c r="E138" s="78" t="s">
        <v>475</v>
      </c>
      <c r="F138" s="78" t="s">
        <v>472</v>
      </c>
    </row>
    <row r="139" spans="1:6" ht="12.75">
      <c r="A139" s="77">
        <v>14559</v>
      </c>
      <c r="B139" s="78" t="s">
        <v>199</v>
      </c>
      <c r="C139" s="78" t="s">
        <v>121</v>
      </c>
      <c r="D139" s="79">
        <v>14559</v>
      </c>
      <c r="E139" s="78" t="s">
        <v>917</v>
      </c>
      <c r="F139" s="78" t="s">
        <v>646</v>
      </c>
    </row>
    <row r="140" spans="1:6" ht="12.75">
      <c r="A140" s="77">
        <v>14512</v>
      </c>
      <c r="B140" s="78" t="s">
        <v>49</v>
      </c>
      <c r="C140" s="78" t="s">
        <v>26</v>
      </c>
      <c r="D140" s="79">
        <v>14512</v>
      </c>
      <c r="E140" s="78" t="s">
        <v>918</v>
      </c>
      <c r="F140" s="78" t="s">
        <v>308</v>
      </c>
    </row>
    <row r="141" spans="1:6" ht="12.75">
      <c r="A141" s="77">
        <v>14968</v>
      </c>
      <c r="B141" s="78" t="s">
        <v>270</v>
      </c>
      <c r="C141" s="78" t="s">
        <v>100</v>
      </c>
      <c r="D141" s="79">
        <v>14968</v>
      </c>
      <c r="E141" s="78" t="s">
        <v>825</v>
      </c>
      <c r="F141" s="78" t="s">
        <v>595</v>
      </c>
    </row>
    <row r="142" spans="1:6" ht="12.75">
      <c r="A142" s="77">
        <v>14454</v>
      </c>
      <c r="B142" s="78" t="s">
        <v>178</v>
      </c>
      <c r="C142" s="78" t="s">
        <v>82</v>
      </c>
      <c r="D142" s="79">
        <v>14454</v>
      </c>
      <c r="E142" s="78" t="s">
        <v>285</v>
      </c>
      <c r="F142" s="78" t="s">
        <v>285</v>
      </c>
    </row>
    <row r="143" spans="1:6" ht="12.75">
      <c r="A143" s="77">
        <v>10694</v>
      </c>
      <c r="B143" s="78" t="s">
        <v>951</v>
      </c>
      <c r="C143" s="78" t="s">
        <v>58</v>
      </c>
      <c r="D143" s="79">
        <v>10694</v>
      </c>
      <c r="E143" s="78" t="s">
        <v>920</v>
      </c>
      <c r="F143" s="78" t="s">
        <v>646</v>
      </c>
    </row>
    <row r="144" spans="1:6" ht="12.75">
      <c r="A144" s="77">
        <v>14473</v>
      </c>
      <c r="B144" s="78" t="s">
        <v>181</v>
      </c>
      <c r="C144" s="78" t="s">
        <v>19</v>
      </c>
      <c r="D144" s="79">
        <v>14473</v>
      </c>
      <c r="E144" s="78" t="s">
        <v>475</v>
      </c>
      <c r="F144" s="78" t="s">
        <v>472</v>
      </c>
    </row>
    <row r="145" spans="1:6" ht="12.75">
      <c r="A145" s="77">
        <v>14956</v>
      </c>
      <c r="B145" s="78" t="s">
        <v>268</v>
      </c>
      <c r="C145" s="78" t="s">
        <v>269</v>
      </c>
      <c r="D145" s="79">
        <v>14956</v>
      </c>
      <c r="E145" s="78" t="s">
        <v>412</v>
      </c>
      <c r="F145" s="78" t="s">
        <v>399</v>
      </c>
    </row>
    <row r="146" spans="1:6" ht="12.75">
      <c r="A146" s="77">
        <v>14227</v>
      </c>
      <c r="B146" s="78" t="s">
        <v>123</v>
      </c>
      <c r="C146" s="78" t="s">
        <v>98</v>
      </c>
      <c r="D146" s="79">
        <v>14227</v>
      </c>
      <c r="E146" s="78" t="s">
        <v>913</v>
      </c>
      <c r="F146" s="78" t="s">
        <v>564</v>
      </c>
    </row>
    <row r="147" spans="1:6" ht="12.75">
      <c r="A147" s="77">
        <v>14079</v>
      </c>
      <c r="B147" s="78" t="s">
        <v>65</v>
      </c>
      <c r="C147" s="78" t="s">
        <v>59</v>
      </c>
      <c r="D147" s="79">
        <v>14079</v>
      </c>
      <c r="E147" s="78" t="s">
        <v>919</v>
      </c>
      <c r="F147" s="78" t="s">
        <v>646</v>
      </c>
    </row>
    <row r="148" spans="1:6" ht="12.75">
      <c r="A148" s="77">
        <v>30131</v>
      </c>
      <c r="B148" s="78" t="s">
        <v>854</v>
      </c>
      <c r="C148" s="78" t="s">
        <v>145</v>
      </c>
      <c r="D148" s="79">
        <v>30131</v>
      </c>
      <c r="E148" s="78" t="s">
        <v>825</v>
      </c>
      <c r="F148" s="78" t="s">
        <v>595</v>
      </c>
    </row>
    <row r="149" spans="1:6" ht="12.75">
      <c r="A149" s="77">
        <v>14047</v>
      </c>
      <c r="B149" s="78" t="s">
        <v>41</v>
      </c>
      <c r="C149" s="78" t="s">
        <v>6</v>
      </c>
      <c r="D149" s="79">
        <v>14047</v>
      </c>
      <c r="E149" s="78" t="s">
        <v>908</v>
      </c>
      <c r="F149" s="78" t="s">
        <v>646</v>
      </c>
    </row>
    <row r="150" spans="1:6" ht="12.75">
      <c r="A150" s="77">
        <v>14277</v>
      </c>
      <c r="B150" s="78" t="s">
        <v>137</v>
      </c>
      <c r="C150" s="78" t="s">
        <v>9</v>
      </c>
      <c r="D150" s="79">
        <v>14277</v>
      </c>
      <c r="E150" s="78" t="s">
        <v>412</v>
      </c>
      <c r="F150" s="78" t="s">
        <v>399</v>
      </c>
    </row>
    <row r="151" spans="1:6" ht="12.75">
      <c r="A151" s="77">
        <v>30205</v>
      </c>
      <c r="B151" s="78" t="s">
        <v>952</v>
      </c>
      <c r="C151" s="78" t="s">
        <v>40</v>
      </c>
      <c r="D151" s="79">
        <v>30205</v>
      </c>
      <c r="E151" s="78" t="s">
        <v>412</v>
      </c>
      <c r="F151" s="78" t="s">
        <v>399</v>
      </c>
    </row>
    <row r="152" spans="1:6" ht="12.75">
      <c r="A152" s="77">
        <v>14722</v>
      </c>
      <c r="B152" s="78" t="s">
        <v>168</v>
      </c>
      <c r="C152" s="78" t="s">
        <v>39</v>
      </c>
      <c r="D152" s="79">
        <v>14722</v>
      </c>
      <c r="E152" s="78" t="s">
        <v>912</v>
      </c>
      <c r="F152" s="78" t="s">
        <v>441</v>
      </c>
    </row>
    <row r="153" spans="1:6" ht="12.75">
      <c r="A153" s="77">
        <v>14058</v>
      </c>
      <c r="B153" s="78" t="s">
        <v>47</v>
      </c>
      <c r="C153" s="78" t="s">
        <v>48</v>
      </c>
      <c r="D153" s="79">
        <v>14058</v>
      </c>
      <c r="E153" s="78" t="s">
        <v>699</v>
      </c>
      <c r="F153" s="78" t="s">
        <v>646</v>
      </c>
    </row>
    <row r="154" spans="1:6" ht="12.75">
      <c r="A154" s="77">
        <v>14635</v>
      </c>
      <c r="B154" s="78" t="s">
        <v>238</v>
      </c>
      <c r="C154" s="78" t="s">
        <v>83</v>
      </c>
      <c r="D154" s="79">
        <v>14635</v>
      </c>
      <c r="E154" s="78" t="s">
        <v>825</v>
      </c>
      <c r="F154" s="78" t="s">
        <v>595</v>
      </c>
    </row>
    <row r="155" spans="1:6" ht="12.75">
      <c r="A155" s="77">
        <v>30197</v>
      </c>
      <c r="B155" s="78" t="s">
        <v>953</v>
      </c>
      <c r="C155" s="78" t="s">
        <v>954</v>
      </c>
      <c r="D155" s="79">
        <v>30197</v>
      </c>
      <c r="E155" s="78" t="s">
        <v>285</v>
      </c>
      <c r="F155" s="78" t="s">
        <v>285</v>
      </c>
    </row>
    <row r="156" spans="1:6" ht="12.75">
      <c r="A156" s="77">
        <v>30184</v>
      </c>
      <c r="B156" s="78" t="s">
        <v>932</v>
      </c>
      <c r="C156" s="78" t="s">
        <v>163</v>
      </c>
      <c r="D156" s="79">
        <v>30184</v>
      </c>
      <c r="E156" s="78" t="s">
        <v>526</v>
      </c>
      <c r="F156" s="78" t="s">
        <v>523</v>
      </c>
    </row>
    <row r="157" spans="1:6" ht="12.75">
      <c r="A157" s="77">
        <v>14041</v>
      </c>
      <c r="B157" s="78" t="s">
        <v>33</v>
      </c>
      <c r="C157" s="78" t="s">
        <v>34</v>
      </c>
      <c r="D157" s="79">
        <v>14041</v>
      </c>
      <c r="E157" s="78" t="s">
        <v>825</v>
      </c>
      <c r="F157" s="78" t="s">
        <v>595</v>
      </c>
    </row>
    <row r="158" spans="1:6" ht="12.75">
      <c r="A158" s="77">
        <v>14997</v>
      </c>
      <c r="B158" s="78" t="s">
        <v>798</v>
      </c>
      <c r="C158" s="78" t="s">
        <v>83</v>
      </c>
      <c r="D158" s="79">
        <v>14997</v>
      </c>
      <c r="E158" s="78" t="s">
        <v>485</v>
      </c>
      <c r="F158" s="78" t="s">
        <v>472</v>
      </c>
    </row>
    <row r="159" spans="1:6" ht="12.75">
      <c r="A159" s="77">
        <v>30122</v>
      </c>
      <c r="B159" s="78" t="s">
        <v>851</v>
      </c>
      <c r="C159" s="78" t="s">
        <v>98</v>
      </c>
      <c r="D159" s="79">
        <v>30122</v>
      </c>
      <c r="E159" s="78" t="s">
        <v>919</v>
      </c>
      <c r="F159" s="78" t="s">
        <v>646</v>
      </c>
    </row>
    <row r="160" spans="1:6" ht="12.75">
      <c r="A160" s="77">
        <v>14456</v>
      </c>
      <c r="B160" s="78" t="s">
        <v>179</v>
      </c>
      <c r="C160" s="78" t="s">
        <v>39</v>
      </c>
      <c r="D160" s="79">
        <v>14456</v>
      </c>
      <c r="E160" s="78" t="s">
        <v>914</v>
      </c>
      <c r="F160" s="78" t="s">
        <v>646</v>
      </c>
    </row>
    <row r="161" spans="1:6" ht="12.75">
      <c r="A161" s="77">
        <v>30202</v>
      </c>
      <c r="B161" s="78" t="s">
        <v>955</v>
      </c>
      <c r="C161" s="78" t="s">
        <v>956</v>
      </c>
      <c r="D161" s="79">
        <v>30202</v>
      </c>
      <c r="E161" s="78" t="s">
        <v>285</v>
      </c>
      <c r="F161" s="78" t="s">
        <v>285</v>
      </c>
    </row>
    <row r="162" spans="1:6" ht="12.75">
      <c r="A162" s="77">
        <v>14550</v>
      </c>
      <c r="B162" s="78" t="s">
        <v>998</v>
      </c>
      <c r="C162" s="78" t="s">
        <v>120</v>
      </c>
      <c r="D162" s="79">
        <v>14550</v>
      </c>
      <c r="E162" s="78" t="s">
        <v>412</v>
      </c>
      <c r="F162" s="78" t="s">
        <v>399</v>
      </c>
    </row>
    <row r="163" spans="1:6" ht="12.75">
      <c r="A163" s="77">
        <v>30076</v>
      </c>
      <c r="B163" s="78" t="s">
        <v>835</v>
      </c>
      <c r="C163" s="78" t="s">
        <v>836</v>
      </c>
      <c r="D163" s="79">
        <v>30076</v>
      </c>
      <c r="E163" s="78" t="s">
        <v>825</v>
      </c>
      <c r="F163" s="78" t="s">
        <v>595</v>
      </c>
    </row>
    <row r="164" spans="1:6" ht="12.75">
      <c r="A164" s="77">
        <v>10361</v>
      </c>
      <c r="B164" s="78" t="s">
        <v>827</v>
      </c>
      <c r="C164" s="78" t="s">
        <v>19</v>
      </c>
      <c r="D164" s="79">
        <v>10361</v>
      </c>
      <c r="E164" s="78" t="s">
        <v>285</v>
      </c>
      <c r="F164" s="78" t="s">
        <v>285</v>
      </c>
    </row>
    <row r="165" spans="1:6" ht="12.75">
      <c r="A165" s="77">
        <v>30067</v>
      </c>
      <c r="B165" s="78" t="s">
        <v>257</v>
      </c>
      <c r="C165" s="78" t="s">
        <v>211</v>
      </c>
      <c r="D165" s="79">
        <v>30067</v>
      </c>
      <c r="E165" s="78" t="s">
        <v>618</v>
      </c>
      <c r="F165" s="78" t="s">
        <v>615</v>
      </c>
    </row>
    <row r="166" spans="1:6" ht="12.75">
      <c r="A166" s="77">
        <v>30216</v>
      </c>
      <c r="B166" s="78" t="s">
        <v>970</v>
      </c>
      <c r="C166" s="78" t="s">
        <v>9</v>
      </c>
      <c r="D166" s="79">
        <v>30216</v>
      </c>
      <c r="E166" s="78" t="s">
        <v>618</v>
      </c>
      <c r="F166" s="78" t="s">
        <v>615</v>
      </c>
    </row>
    <row r="167" spans="1:6" ht="12.75">
      <c r="A167" s="77">
        <v>14198</v>
      </c>
      <c r="B167" s="78" t="s">
        <v>99</v>
      </c>
      <c r="C167" s="78" t="s">
        <v>39</v>
      </c>
      <c r="D167" s="79">
        <v>14198</v>
      </c>
      <c r="E167" s="78" t="s">
        <v>911</v>
      </c>
      <c r="F167" s="78" t="s">
        <v>308</v>
      </c>
    </row>
    <row r="168" spans="1:6" ht="12.75">
      <c r="A168" s="77">
        <v>30172</v>
      </c>
      <c r="B168" s="78" t="s">
        <v>906</v>
      </c>
      <c r="C168" s="78" t="s">
        <v>161</v>
      </c>
      <c r="D168" s="79">
        <v>30172</v>
      </c>
      <c r="E168" s="78" t="s">
        <v>495</v>
      </c>
      <c r="F168" s="78" t="s">
        <v>472</v>
      </c>
    </row>
    <row r="169" spans="1:6" ht="12.75">
      <c r="A169" s="77">
        <v>14666</v>
      </c>
      <c r="B169" s="78" t="s">
        <v>219</v>
      </c>
      <c r="C169" s="78" t="s">
        <v>126</v>
      </c>
      <c r="D169" s="79">
        <v>14666</v>
      </c>
      <c r="E169" s="78" t="s">
        <v>618</v>
      </c>
      <c r="F169" s="78" t="s">
        <v>615</v>
      </c>
    </row>
    <row r="170" spans="1:6" ht="12.75">
      <c r="A170" s="77">
        <v>14315</v>
      </c>
      <c r="B170" s="78" t="s">
        <v>146</v>
      </c>
      <c r="C170" s="78" t="s">
        <v>147</v>
      </c>
      <c r="D170" s="79">
        <v>14315</v>
      </c>
      <c r="E170" s="78" t="s">
        <v>618</v>
      </c>
      <c r="F170" s="78" t="s">
        <v>615</v>
      </c>
    </row>
    <row r="171" spans="1:6" ht="12.75">
      <c r="A171" s="77">
        <v>14311</v>
      </c>
      <c r="B171" s="78" t="s">
        <v>830</v>
      </c>
      <c r="C171" s="78" t="s">
        <v>140</v>
      </c>
      <c r="D171" s="79">
        <v>14311</v>
      </c>
      <c r="E171" s="78" t="s">
        <v>628</v>
      </c>
      <c r="F171" s="78" t="s">
        <v>615</v>
      </c>
    </row>
    <row r="172" spans="1:6" ht="12.75">
      <c r="A172" s="77">
        <v>30203</v>
      </c>
      <c r="B172" s="78" t="s">
        <v>957</v>
      </c>
      <c r="C172" s="78" t="s">
        <v>958</v>
      </c>
      <c r="D172" s="79">
        <v>30203</v>
      </c>
      <c r="E172" s="78" t="s">
        <v>910</v>
      </c>
      <c r="F172" s="78" t="s">
        <v>523</v>
      </c>
    </row>
    <row r="173" spans="1:6" ht="12.75">
      <c r="A173" s="77">
        <v>26401</v>
      </c>
      <c r="B173" s="78" t="s">
        <v>959</v>
      </c>
      <c r="C173" s="78" t="s">
        <v>101</v>
      </c>
      <c r="D173" s="79">
        <v>26401</v>
      </c>
      <c r="E173" s="78" t="s">
        <v>628</v>
      </c>
      <c r="F173" s="78" t="s">
        <v>615</v>
      </c>
    </row>
    <row r="174" spans="1:6" ht="12.75">
      <c r="A174" s="77">
        <v>14046</v>
      </c>
      <c r="B174" s="78" t="s">
        <v>855</v>
      </c>
      <c r="C174" s="78" t="s">
        <v>40</v>
      </c>
      <c r="D174" s="79">
        <v>14046</v>
      </c>
      <c r="E174" s="78" t="s">
        <v>908</v>
      </c>
      <c r="F174" s="78" t="s">
        <v>646</v>
      </c>
    </row>
    <row r="175" spans="1:6" ht="12.75">
      <c r="A175" s="77">
        <v>14919</v>
      </c>
      <c r="B175" s="78" t="s">
        <v>960</v>
      </c>
      <c r="C175" s="78" t="s">
        <v>961</v>
      </c>
      <c r="D175" s="79">
        <v>14919</v>
      </c>
      <c r="E175" s="78" t="s">
        <v>911</v>
      </c>
      <c r="F175" s="78" t="s">
        <v>308</v>
      </c>
    </row>
    <row r="176" spans="1:6" ht="12.75">
      <c r="A176" s="77">
        <v>14570</v>
      </c>
      <c r="B176" s="78" t="s">
        <v>206</v>
      </c>
      <c r="C176" s="78" t="s">
        <v>50</v>
      </c>
      <c r="D176" s="79">
        <v>14570</v>
      </c>
      <c r="E176" s="78" t="s">
        <v>911</v>
      </c>
      <c r="F176" s="78" t="s">
        <v>308</v>
      </c>
    </row>
    <row r="177" spans="1:6" ht="12.75">
      <c r="A177" s="77">
        <v>30174</v>
      </c>
      <c r="B177" s="78" t="s">
        <v>29</v>
      </c>
      <c r="C177" s="78" t="s">
        <v>39</v>
      </c>
      <c r="D177" s="79">
        <v>30174</v>
      </c>
      <c r="E177" s="78" t="s">
        <v>920</v>
      </c>
      <c r="F177" s="78" t="s">
        <v>646</v>
      </c>
    </row>
    <row r="178" spans="1:6" ht="12.75">
      <c r="A178" s="77">
        <v>14580</v>
      </c>
      <c r="B178" s="78" t="s">
        <v>209</v>
      </c>
      <c r="C178" s="78" t="s">
        <v>210</v>
      </c>
      <c r="D178" s="79">
        <v>14580</v>
      </c>
      <c r="E178" s="78" t="s">
        <v>911</v>
      </c>
      <c r="F178" s="78" t="s">
        <v>308</v>
      </c>
    </row>
    <row r="179" spans="1:6" ht="12.75">
      <c r="A179" s="77">
        <v>30079</v>
      </c>
      <c r="B179" s="78" t="s">
        <v>837</v>
      </c>
      <c r="C179" s="78" t="s">
        <v>838</v>
      </c>
      <c r="D179" s="79">
        <v>30079</v>
      </c>
      <c r="E179" s="78" t="s">
        <v>911</v>
      </c>
      <c r="F179" s="78" t="s">
        <v>308</v>
      </c>
    </row>
    <row r="180" spans="1:6" ht="12.75">
      <c r="A180" s="77">
        <v>30053</v>
      </c>
      <c r="B180" s="78" t="s">
        <v>818</v>
      </c>
      <c r="C180" s="78" t="s">
        <v>101</v>
      </c>
      <c r="D180" s="79">
        <v>30053</v>
      </c>
      <c r="E180" s="78" t="s">
        <v>412</v>
      </c>
      <c r="F180" s="78" t="s">
        <v>399</v>
      </c>
    </row>
    <row r="181" spans="1:6" ht="12.75">
      <c r="A181" s="77">
        <v>14878</v>
      </c>
      <c r="B181" s="78" t="s">
        <v>254</v>
      </c>
      <c r="C181" s="78" t="s">
        <v>121</v>
      </c>
      <c r="D181" s="79">
        <v>14878</v>
      </c>
      <c r="E181" s="78" t="s">
        <v>908</v>
      </c>
      <c r="F181" s="78" t="s">
        <v>646</v>
      </c>
    </row>
    <row r="182" spans="1:6" ht="12.75">
      <c r="A182" s="77">
        <v>14483</v>
      </c>
      <c r="B182" s="78" t="s">
        <v>91</v>
      </c>
      <c r="C182" s="78" t="s">
        <v>67</v>
      </c>
      <c r="D182" s="79">
        <v>14483</v>
      </c>
      <c r="E182" s="78" t="s">
        <v>914</v>
      </c>
      <c r="F182" s="78" t="s">
        <v>646</v>
      </c>
    </row>
    <row r="183" spans="1:6" ht="12.75">
      <c r="A183" s="77">
        <v>14507</v>
      </c>
      <c r="B183" s="78" t="s">
        <v>189</v>
      </c>
      <c r="C183" s="78" t="s">
        <v>90</v>
      </c>
      <c r="D183" s="79">
        <v>14507</v>
      </c>
      <c r="E183" s="78" t="s">
        <v>908</v>
      </c>
      <c r="F183" s="78" t="s">
        <v>646</v>
      </c>
    </row>
    <row r="184" spans="1:6" ht="12.75">
      <c r="A184" s="77">
        <v>14711</v>
      </c>
      <c r="B184" s="78" t="s">
        <v>206</v>
      </c>
      <c r="C184" s="78" t="s">
        <v>226</v>
      </c>
      <c r="D184" s="79">
        <v>14711</v>
      </c>
      <c r="E184" s="78" t="s">
        <v>911</v>
      </c>
      <c r="F184" s="78" t="s">
        <v>308</v>
      </c>
    </row>
    <row r="185" spans="1:6" ht="12.75">
      <c r="A185" s="77">
        <v>14637</v>
      </c>
      <c r="B185" s="78" t="s">
        <v>962</v>
      </c>
      <c r="C185" s="78" t="s">
        <v>80</v>
      </c>
      <c r="D185" s="79">
        <v>14637</v>
      </c>
      <c r="E185" s="78" t="s">
        <v>911</v>
      </c>
      <c r="F185" s="78" t="s">
        <v>308</v>
      </c>
    </row>
    <row r="186" spans="1:6" ht="12.75">
      <c r="A186" s="77">
        <v>14971</v>
      </c>
      <c r="B186" s="78" t="s">
        <v>271</v>
      </c>
      <c r="C186" s="78" t="s">
        <v>53</v>
      </c>
      <c r="D186" s="79">
        <v>14971</v>
      </c>
      <c r="E186" s="78" t="s">
        <v>908</v>
      </c>
      <c r="F186" s="78" t="s">
        <v>646</v>
      </c>
    </row>
    <row r="187" spans="1:6" ht="12.75">
      <c r="A187" s="77">
        <v>2121</v>
      </c>
      <c r="B187" s="78" t="s">
        <v>999</v>
      </c>
      <c r="C187" s="78" t="s">
        <v>50</v>
      </c>
      <c r="D187" s="79">
        <v>2121</v>
      </c>
      <c r="E187" s="78" t="s">
        <v>920</v>
      </c>
      <c r="F187" s="78" t="s">
        <v>646</v>
      </c>
    </row>
    <row r="188" spans="1:6" ht="12.75">
      <c r="A188" s="77">
        <v>30154</v>
      </c>
      <c r="B188" s="78" t="s">
        <v>872</v>
      </c>
      <c r="C188" s="78" t="s">
        <v>19</v>
      </c>
      <c r="D188" s="79">
        <v>30154</v>
      </c>
      <c r="E188" s="78" t="s">
        <v>919</v>
      </c>
      <c r="F188" s="78" t="s">
        <v>646</v>
      </c>
    </row>
    <row r="189" spans="1:6" ht="12.75">
      <c r="A189" s="77">
        <v>14374</v>
      </c>
      <c r="B189" s="78" t="s">
        <v>160</v>
      </c>
      <c r="C189" s="78" t="s">
        <v>161</v>
      </c>
      <c r="D189" s="79">
        <v>14374</v>
      </c>
      <c r="E189" s="78" t="s">
        <v>485</v>
      </c>
      <c r="F189" s="78" t="s">
        <v>472</v>
      </c>
    </row>
    <row r="190" spans="1:6" ht="12.75">
      <c r="A190" s="77">
        <v>14498</v>
      </c>
      <c r="B190" s="78" t="s">
        <v>878</v>
      </c>
      <c r="C190" s="78" t="s">
        <v>879</v>
      </c>
      <c r="D190" s="79">
        <v>14498</v>
      </c>
      <c r="E190" s="78" t="s">
        <v>331</v>
      </c>
      <c r="F190" s="78" t="s">
        <v>308</v>
      </c>
    </row>
    <row r="191" spans="1:6" ht="12.75">
      <c r="A191" s="77">
        <v>14195</v>
      </c>
      <c r="B191" s="78" t="s">
        <v>963</v>
      </c>
      <c r="C191" s="78" t="s">
        <v>116</v>
      </c>
      <c r="D191" s="79">
        <v>14195</v>
      </c>
      <c r="E191" s="78" t="s">
        <v>911</v>
      </c>
      <c r="F191" s="78" t="s">
        <v>308</v>
      </c>
    </row>
    <row r="192" spans="1:6" ht="12.75">
      <c r="A192" s="77">
        <v>14811</v>
      </c>
      <c r="B192" s="78" t="s">
        <v>237</v>
      </c>
      <c r="C192" s="78" t="s">
        <v>101</v>
      </c>
      <c r="D192" s="79">
        <v>14811</v>
      </c>
      <c r="E192" s="78" t="s">
        <v>910</v>
      </c>
      <c r="F192" s="78" t="s">
        <v>523</v>
      </c>
    </row>
    <row r="193" spans="1:6" ht="12.75">
      <c r="A193" s="77">
        <v>14088</v>
      </c>
      <c r="B193" s="78" t="s">
        <v>54</v>
      </c>
      <c r="C193" s="78" t="s">
        <v>67</v>
      </c>
      <c r="D193" s="79">
        <v>14088</v>
      </c>
      <c r="E193" s="78" t="s">
        <v>618</v>
      </c>
      <c r="F193" s="78" t="s">
        <v>615</v>
      </c>
    </row>
    <row r="194" spans="1:6" ht="12.75">
      <c r="A194" s="77">
        <v>14530</v>
      </c>
      <c r="B194" s="78" t="s">
        <v>190</v>
      </c>
      <c r="C194" s="78" t="s">
        <v>26</v>
      </c>
      <c r="D194" s="79">
        <v>14530</v>
      </c>
      <c r="E194" s="78" t="s">
        <v>908</v>
      </c>
      <c r="F194" s="78" t="s">
        <v>646</v>
      </c>
    </row>
    <row r="195" spans="1:6" ht="12.75">
      <c r="A195" s="77">
        <v>14464</v>
      </c>
      <c r="B195" s="78" t="s">
        <v>104</v>
      </c>
      <c r="C195" s="78" t="s">
        <v>19</v>
      </c>
      <c r="D195" s="79">
        <v>14464</v>
      </c>
      <c r="E195" s="78" t="s">
        <v>908</v>
      </c>
      <c r="F195" s="78" t="s">
        <v>646</v>
      </c>
    </row>
    <row r="196" spans="1:6" ht="12.75">
      <c r="A196" s="77">
        <v>14727</v>
      </c>
      <c r="B196" s="78" t="s">
        <v>227</v>
      </c>
      <c r="C196" s="78" t="s">
        <v>8</v>
      </c>
      <c r="D196" s="79">
        <v>14727</v>
      </c>
      <c r="E196" s="78" t="s">
        <v>285</v>
      </c>
      <c r="F196" s="78" t="s">
        <v>285</v>
      </c>
    </row>
    <row r="197" spans="1:6" ht="12.75">
      <c r="A197" s="77">
        <v>14260</v>
      </c>
      <c r="B197" s="78" t="s">
        <v>84</v>
      </c>
      <c r="C197" s="78" t="s">
        <v>101</v>
      </c>
      <c r="D197" s="79">
        <v>14260</v>
      </c>
      <c r="E197" s="78" t="s">
        <v>412</v>
      </c>
      <c r="F197" s="78" t="s">
        <v>399</v>
      </c>
    </row>
    <row r="198" spans="1:6" ht="12.75">
      <c r="A198" s="77">
        <v>30180</v>
      </c>
      <c r="B198" s="78" t="s">
        <v>931</v>
      </c>
      <c r="C198" s="78" t="s">
        <v>121</v>
      </c>
      <c r="D198" s="79">
        <v>30180</v>
      </c>
      <c r="E198" s="78" t="s">
        <v>919</v>
      </c>
      <c r="F198" s="78" t="s">
        <v>646</v>
      </c>
    </row>
    <row r="199" spans="1:6" ht="12.75">
      <c r="A199" s="77">
        <v>30051</v>
      </c>
      <c r="B199" s="78" t="s">
        <v>817</v>
      </c>
      <c r="C199" s="78" t="s">
        <v>246</v>
      </c>
      <c r="D199" s="79">
        <v>30051</v>
      </c>
      <c r="E199" s="78" t="s">
        <v>285</v>
      </c>
      <c r="F199" s="78" t="s">
        <v>285</v>
      </c>
    </row>
    <row r="200" spans="1:6" ht="12.75">
      <c r="A200" s="77">
        <v>14553</v>
      </c>
      <c r="B200" s="78" t="s">
        <v>197</v>
      </c>
      <c r="C200" s="78" t="s">
        <v>120</v>
      </c>
      <c r="D200" s="79">
        <v>14553</v>
      </c>
      <c r="E200" s="78" t="s">
        <v>321</v>
      </c>
      <c r="F200" s="78" t="s">
        <v>308</v>
      </c>
    </row>
    <row r="201" spans="1:6" ht="12.75">
      <c r="A201" s="77">
        <v>30125</v>
      </c>
      <c r="B201" s="78" t="s">
        <v>853</v>
      </c>
      <c r="C201" s="78" t="s">
        <v>126</v>
      </c>
      <c r="D201" s="79">
        <v>30125</v>
      </c>
      <c r="E201" s="78" t="s">
        <v>919</v>
      </c>
      <c r="F201" s="78" t="s">
        <v>646</v>
      </c>
    </row>
    <row r="202" spans="1:6" ht="12.75">
      <c r="A202" s="77">
        <v>14745</v>
      </c>
      <c r="B202" s="78" t="s">
        <v>833</v>
      </c>
      <c r="C202" s="78" t="s">
        <v>8</v>
      </c>
      <c r="D202" s="79">
        <v>14745</v>
      </c>
      <c r="E202" s="78" t="s">
        <v>285</v>
      </c>
      <c r="F202" s="78" t="s">
        <v>285</v>
      </c>
    </row>
    <row r="203" spans="1:6" ht="12.75">
      <c r="A203" s="77">
        <v>30155</v>
      </c>
      <c r="B203" s="78" t="s">
        <v>873</v>
      </c>
      <c r="C203" s="78" t="s">
        <v>39</v>
      </c>
      <c r="D203" s="79">
        <v>30155</v>
      </c>
      <c r="E203" s="78" t="s">
        <v>331</v>
      </c>
      <c r="F203" s="78" t="s">
        <v>308</v>
      </c>
    </row>
    <row r="204" spans="1:6" ht="12.75">
      <c r="A204" s="77">
        <v>14986</v>
      </c>
      <c r="B204" s="78" t="s">
        <v>273</v>
      </c>
      <c r="C204" s="78" t="s">
        <v>19</v>
      </c>
      <c r="D204" s="79">
        <v>14986</v>
      </c>
      <c r="E204" s="78" t="s">
        <v>914</v>
      </c>
      <c r="F204" s="78" t="s">
        <v>646</v>
      </c>
    </row>
    <row r="205" spans="1:6" ht="12.75">
      <c r="A205" s="77">
        <v>14520</v>
      </c>
      <c r="B205" s="78" t="s">
        <v>192</v>
      </c>
      <c r="C205" s="78" t="s">
        <v>127</v>
      </c>
      <c r="D205" s="79">
        <v>14520</v>
      </c>
      <c r="E205" s="78" t="s">
        <v>917</v>
      </c>
      <c r="F205" s="78" t="s">
        <v>646</v>
      </c>
    </row>
    <row r="206" spans="1:6" ht="12.75">
      <c r="A206" s="77">
        <v>14549</v>
      </c>
      <c r="B206" s="78" t="s">
        <v>69</v>
      </c>
      <c r="C206" s="78" t="s">
        <v>101</v>
      </c>
      <c r="D206" s="79">
        <v>14549</v>
      </c>
      <c r="E206" s="78" t="s">
        <v>285</v>
      </c>
      <c r="F206" s="78" t="s">
        <v>285</v>
      </c>
    </row>
    <row r="207" spans="1:6" ht="12.75">
      <c r="A207" s="77">
        <v>14066</v>
      </c>
      <c r="B207" s="78" t="s">
        <v>29</v>
      </c>
      <c r="C207" s="78" t="s">
        <v>32</v>
      </c>
      <c r="D207" s="79">
        <v>14066</v>
      </c>
      <c r="E207" s="78" t="s">
        <v>914</v>
      </c>
      <c r="F207" s="78" t="s">
        <v>646</v>
      </c>
    </row>
    <row r="208" spans="1:6" ht="12.75">
      <c r="A208" s="77">
        <v>8019</v>
      </c>
      <c r="B208" s="78" t="s">
        <v>824</v>
      </c>
      <c r="C208" s="78" t="s">
        <v>258</v>
      </c>
      <c r="D208" s="79">
        <v>8019</v>
      </c>
      <c r="E208" s="78" t="s">
        <v>618</v>
      </c>
      <c r="F208" s="78" t="s">
        <v>615</v>
      </c>
    </row>
    <row r="209" spans="1:6" ht="12.75">
      <c r="A209" s="77">
        <v>13579</v>
      </c>
      <c r="B209" s="78" t="s">
        <v>874</v>
      </c>
      <c r="C209" s="78" t="s">
        <v>19</v>
      </c>
      <c r="D209" s="79">
        <v>13579</v>
      </c>
      <c r="E209" s="78" t="s">
        <v>699</v>
      </c>
      <c r="F209" s="78" t="s">
        <v>646</v>
      </c>
    </row>
    <row r="210" spans="1:6" ht="12.75">
      <c r="A210" s="77">
        <v>30006</v>
      </c>
      <c r="B210" s="78" t="s">
        <v>801</v>
      </c>
      <c r="C210" s="78" t="s">
        <v>800</v>
      </c>
      <c r="D210" s="79">
        <v>30006</v>
      </c>
      <c r="E210" s="78" t="s">
        <v>915</v>
      </c>
      <c r="F210" s="78" t="s">
        <v>308</v>
      </c>
    </row>
    <row r="211" spans="1:6" ht="12.75">
      <c r="A211" s="77">
        <v>14571</v>
      </c>
      <c r="B211" s="78" t="s">
        <v>207</v>
      </c>
      <c r="C211" s="78" t="s">
        <v>50</v>
      </c>
      <c r="D211" s="79">
        <v>14571</v>
      </c>
      <c r="E211" s="78" t="s">
        <v>618</v>
      </c>
      <c r="F211" s="78" t="s">
        <v>615</v>
      </c>
    </row>
    <row r="212" spans="1:6" ht="12.75">
      <c r="A212" s="77">
        <v>14442</v>
      </c>
      <c r="B212" s="78" t="s">
        <v>76</v>
      </c>
      <c r="C212" s="78" t="s">
        <v>175</v>
      </c>
      <c r="D212" s="79">
        <v>14442</v>
      </c>
      <c r="E212" s="78" t="s">
        <v>825</v>
      </c>
      <c r="F212" s="78" t="s">
        <v>595</v>
      </c>
    </row>
    <row r="213" spans="1:6" ht="12.75">
      <c r="A213" s="77">
        <v>30068</v>
      </c>
      <c r="B213" s="78" t="s">
        <v>24</v>
      </c>
      <c r="C213" s="78" t="s">
        <v>821</v>
      </c>
      <c r="D213" s="79">
        <v>30068</v>
      </c>
      <c r="E213" s="78" t="s">
        <v>919</v>
      </c>
      <c r="F213" s="78" t="s">
        <v>646</v>
      </c>
    </row>
    <row r="214" spans="1:6" ht="12.75">
      <c r="A214" s="77">
        <v>14383</v>
      </c>
      <c r="B214" s="78" t="s">
        <v>165</v>
      </c>
      <c r="C214" s="78" t="s">
        <v>166</v>
      </c>
      <c r="D214" s="79">
        <v>14383</v>
      </c>
      <c r="E214" s="78" t="s">
        <v>917</v>
      </c>
      <c r="F214" s="78" t="s">
        <v>646</v>
      </c>
    </row>
    <row r="215" spans="1:6" ht="12.75">
      <c r="A215" s="77">
        <v>30066</v>
      </c>
      <c r="B215" s="78" t="s">
        <v>135</v>
      </c>
      <c r="C215" s="78" t="s">
        <v>101</v>
      </c>
      <c r="D215" s="79">
        <v>30066</v>
      </c>
      <c r="E215" s="78" t="s">
        <v>628</v>
      </c>
      <c r="F215" s="78" t="s">
        <v>615</v>
      </c>
    </row>
    <row r="216" spans="1:6" ht="12.75">
      <c r="A216" s="77">
        <v>30219</v>
      </c>
      <c r="B216" s="78" t="s">
        <v>218</v>
      </c>
      <c r="C216" s="78" t="s">
        <v>50</v>
      </c>
      <c r="D216" s="79">
        <v>30219</v>
      </c>
      <c r="E216" s="78" t="s">
        <v>912</v>
      </c>
      <c r="F216" s="78" t="s">
        <v>441</v>
      </c>
    </row>
    <row r="217" spans="1:6" ht="12.75">
      <c r="A217" s="77">
        <v>30199</v>
      </c>
      <c r="B217" s="78" t="s">
        <v>964</v>
      </c>
      <c r="C217" s="78" t="s">
        <v>50</v>
      </c>
      <c r="D217" s="79">
        <v>30199</v>
      </c>
      <c r="E217" s="78" t="s">
        <v>805</v>
      </c>
      <c r="F217" s="78" t="s">
        <v>564</v>
      </c>
    </row>
    <row r="218" spans="1:6" ht="12.75">
      <c r="A218" s="77">
        <v>30217</v>
      </c>
      <c r="B218" s="78" t="s">
        <v>69</v>
      </c>
      <c r="C218" s="78" t="s">
        <v>39</v>
      </c>
      <c r="D218" s="79">
        <v>30217</v>
      </c>
      <c r="E218" s="78" t="s">
        <v>311</v>
      </c>
      <c r="F218" s="78" t="s">
        <v>308</v>
      </c>
    </row>
    <row r="219" spans="1:6" ht="12.75">
      <c r="A219" s="77">
        <v>14744</v>
      </c>
      <c r="B219" s="78" t="s">
        <v>119</v>
      </c>
      <c r="C219" s="78" t="s">
        <v>231</v>
      </c>
      <c r="D219" s="79">
        <v>14744</v>
      </c>
      <c r="E219" s="78" t="s">
        <v>285</v>
      </c>
      <c r="F219" s="78" t="s">
        <v>285</v>
      </c>
    </row>
    <row r="220" spans="1:6" ht="12.75">
      <c r="A220" s="77">
        <v>30158</v>
      </c>
      <c r="B220" s="78" t="s">
        <v>900</v>
      </c>
      <c r="C220" s="78" t="s">
        <v>8</v>
      </c>
      <c r="D220" s="79">
        <v>30158</v>
      </c>
      <c r="E220" s="78" t="s">
        <v>526</v>
      </c>
      <c r="F220" s="78" t="s">
        <v>523</v>
      </c>
    </row>
    <row r="221" spans="1:6" ht="12.75">
      <c r="A221" s="77">
        <v>14677</v>
      </c>
      <c r="B221" s="78" t="s">
        <v>864</v>
      </c>
      <c r="C221" s="78" t="s">
        <v>866</v>
      </c>
      <c r="D221" s="79">
        <v>14677</v>
      </c>
      <c r="E221" s="78" t="s">
        <v>912</v>
      </c>
      <c r="F221" s="78" t="s">
        <v>441</v>
      </c>
    </row>
    <row r="222" spans="1:6" ht="12.75">
      <c r="A222" s="77">
        <v>14938</v>
      </c>
      <c r="B222" s="78" t="s">
        <v>213</v>
      </c>
      <c r="C222" s="78" t="s">
        <v>267</v>
      </c>
      <c r="D222" s="79">
        <v>14938</v>
      </c>
      <c r="E222" s="78" t="s">
        <v>285</v>
      </c>
      <c r="F222" s="78" t="s">
        <v>285</v>
      </c>
    </row>
    <row r="223" spans="1:6" ht="12.75">
      <c r="A223" s="77">
        <v>14002</v>
      </c>
      <c r="B223" s="78" t="s">
        <v>875</v>
      </c>
      <c r="C223" s="78" t="s">
        <v>7</v>
      </c>
      <c r="D223" s="79">
        <v>14002</v>
      </c>
      <c r="E223" s="78" t="s">
        <v>699</v>
      </c>
      <c r="F223" s="78" t="s">
        <v>646</v>
      </c>
    </row>
    <row r="224" spans="1:6" ht="12.75">
      <c r="A224" s="77">
        <v>2262</v>
      </c>
      <c r="B224" s="78" t="s">
        <v>188</v>
      </c>
      <c r="C224" s="78" t="s">
        <v>1000</v>
      </c>
      <c r="D224" s="79">
        <v>2262</v>
      </c>
      <c r="E224" s="78" t="s">
        <v>920</v>
      </c>
      <c r="F224" s="78" t="s">
        <v>646</v>
      </c>
    </row>
    <row r="225" spans="1:6" ht="12.75">
      <c r="A225" s="77">
        <v>30014</v>
      </c>
      <c r="B225" s="78" t="s">
        <v>802</v>
      </c>
      <c r="C225" s="78" t="s">
        <v>803</v>
      </c>
      <c r="D225" s="79">
        <v>30014</v>
      </c>
      <c r="E225" s="78" t="s">
        <v>331</v>
      </c>
      <c r="F225" s="78" t="s">
        <v>308</v>
      </c>
    </row>
    <row r="226" spans="1:6" ht="12.75">
      <c r="A226" s="77">
        <v>26330</v>
      </c>
      <c r="B226" s="78" t="s">
        <v>1001</v>
      </c>
      <c r="C226" s="78" t="s">
        <v>19</v>
      </c>
      <c r="D226" s="79">
        <v>26330</v>
      </c>
      <c r="E226" s="78" t="s">
        <v>918</v>
      </c>
      <c r="F226" s="78" t="s">
        <v>308</v>
      </c>
    </row>
    <row r="227" spans="1:6" ht="12.75">
      <c r="A227" s="77">
        <v>30110</v>
      </c>
      <c r="B227" s="78" t="s">
        <v>180</v>
      </c>
      <c r="C227" s="78" t="s">
        <v>140</v>
      </c>
      <c r="D227" s="79">
        <v>30110</v>
      </c>
      <c r="E227" s="78" t="s">
        <v>915</v>
      </c>
      <c r="F227" s="78" t="s">
        <v>308</v>
      </c>
    </row>
    <row r="228" spans="1:6" ht="12.75">
      <c r="A228" s="77">
        <v>30162</v>
      </c>
      <c r="B228" s="78" t="s">
        <v>901</v>
      </c>
      <c r="C228" s="78" t="s">
        <v>902</v>
      </c>
      <c r="D228" s="79">
        <v>30162</v>
      </c>
      <c r="E228" s="78" t="s">
        <v>825</v>
      </c>
      <c r="F228" s="78" t="s">
        <v>595</v>
      </c>
    </row>
    <row r="229" spans="1:6" ht="12.75">
      <c r="A229" s="77">
        <v>14528</v>
      </c>
      <c r="B229" s="78" t="s">
        <v>842</v>
      </c>
      <c r="C229" s="78" t="s">
        <v>8</v>
      </c>
      <c r="D229" s="79">
        <v>14528</v>
      </c>
      <c r="E229" s="78" t="s">
        <v>911</v>
      </c>
      <c r="F229" s="78" t="s">
        <v>308</v>
      </c>
    </row>
    <row r="230" spans="1:6" ht="12.75">
      <c r="A230" s="77">
        <v>14303</v>
      </c>
      <c r="B230" s="78" t="s">
        <v>118</v>
      </c>
      <c r="C230" s="78" t="s">
        <v>39</v>
      </c>
      <c r="D230" s="79">
        <v>14303</v>
      </c>
      <c r="E230" s="78" t="s">
        <v>628</v>
      </c>
      <c r="F230" s="78" t="s">
        <v>615</v>
      </c>
    </row>
    <row r="231" spans="1:6" ht="12.75">
      <c r="A231" s="77">
        <v>30214</v>
      </c>
      <c r="B231" s="78" t="s">
        <v>856</v>
      </c>
      <c r="C231" s="78" t="s">
        <v>98</v>
      </c>
      <c r="D231" s="79">
        <v>30214</v>
      </c>
      <c r="E231" s="78" t="s">
        <v>915</v>
      </c>
      <c r="F231" s="78" t="s">
        <v>308</v>
      </c>
    </row>
    <row r="232" spans="1:6" ht="12.75">
      <c r="A232" s="77">
        <v>14423</v>
      </c>
      <c r="B232" s="78" t="s">
        <v>111</v>
      </c>
      <c r="C232" s="78" t="s">
        <v>161</v>
      </c>
      <c r="D232" s="79">
        <v>14423</v>
      </c>
      <c r="E232" s="78" t="s">
        <v>475</v>
      </c>
      <c r="F232" s="78" t="s">
        <v>472</v>
      </c>
    </row>
    <row r="233" spans="1:6" ht="12.75">
      <c r="A233" s="77">
        <v>30186</v>
      </c>
      <c r="B233" s="78" t="s">
        <v>934</v>
      </c>
      <c r="C233" s="78" t="s">
        <v>210</v>
      </c>
      <c r="D233" s="79">
        <v>30186</v>
      </c>
      <c r="E233" s="78" t="s">
        <v>805</v>
      </c>
      <c r="F233" s="78" t="s">
        <v>564</v>
      </c>
    </row>
    <row r="234" spans="1:6" ht="12.75">
      <c r="A234" s="77">
        <v>14302</v>
      </c>
      <c r="B234" s="78" t="s">
        <v>15</v>
      </c>
      <c r="C234" s="78" t="s">
        <v>28</v>
      </c>
      <c r="D234" s="79">
        <v>14302</v>
      </c>
      <c r="E234" s="78" t="s">
        <v>618</v>
      </c>
      <c r="F234" s="78" t="s">
        <v>615</v>
      </c>
    </row>
    <row r="235" spans="1:6" ht="12.75">
      <c r="A235" s="77">
        <v>14875</v>
      </c>
      <c r="B235" s="78" t="s">
        <v>253</v>
      </c>
      <c r="C235" s="78" t="s">
        <v>116</v>
      </c>
      <c r="D235" s="79">
        <v>14875</v>
      </c>
      <c r="E235" s="78" t="s">
        <v>618</v>
      </c>
      <c r="F235" s="78" t="s">
        <v>615</v>
      </c>
    </row>
    <row r="236" spans="1:6" ht="12.75">
      <c r="A236" s="77">
        <v>30082</v>
      </c>
      <c r="B236" s="78" t="s">
        <v>839</v>
      </c>
      <c r="C236" s="78" t="s">
        <v>142</v>
      </c>
      <c r="D236" s="79">
        <v>30082</v>
      </c>
      <c r="E236" s="78" t="s">
        <v>910</v>
      </c>
      <c r="F236" s="78" t="s">
        <v>523</v>
      </c>
    </row>
    <row r="237" spans="1:6" ht="12.75">
      <c r="A237" s="77">
        <v>14147</v>
      </c>
      <c r="B237" s="78" t="s">
        <v>95</v>
      </c>
      <c r="C237" s="78" t="s">
        <v>96</v>
      </c>
      <c r="D237" s="79">
        <v>14147</v>
      </c>
      <c r="E237" s="78" t="s">
        <v>699</v>
      </c>
      <c r="F237" s="78" t="s">
        <v>646</v>
      </c>
    </row>
    <row r="238" spans="1:6" ht="12.75">
      <c r="A238" s="77">
        <v>30133</v>
      </c>
      <c r="B238" s="78" t="s">
        <v>870</v>
      </c>
      <c r="C238" s="78" t="s">
        <v>866</v>
      </c>
      <c r="D238" s="79">
        <v>30133</v>
      </c>
      <c r="E238" s="78" t="s">
        <v>805</v>
      </c>
      <c r="F238" s="78" t="s">
        <v>564</v>
      </c>
    </row>
    <row r="239" spans="1:6" ht="12.75">
      <c r="A239" s="77">
        <v>30123</v>
      </c>
      <c r="B239" s="78" t="s">
        <v>852</v>
      </c>
      <c r="C239" s="78" t="s">
        <v>98</v>
      </c>
      <c r="D239" s="79">
        <v>30123</v>
      </c>
      <c r="E239" s="78" t="s">
        <v>910</v>
      </c>
      <c r="F239" s="78" t="s">
        <v>523</v>
      </c>
    </row>
    <row r="240" spans="1:6" ht="12.75">
      <c r="A240" s="77">
        <v>14248</v>
      </c>
      <c r="B240" s="78" t="s">
        <v>33</v>
      </c>
      <c r="C240" s="78" t="s">
        <v>965</v>
      </c>
      <c r="D240" s="79">
        <v>14248</v>
      </c>
      <c r="E240" s="78" t="s">
        <v>825</v>
      </c>
      <c r="F240" s="78" t="s">
        <v>595</v>
      </c>
    </row>
    <row r="241" spans="1:6" ht="12.75">
      <c r="A241" s="77">
        <v>14126</v>
      </c>
      <c r="B241" s="78" t="s">
        <v>87</v>
      </c>
      <c r="C241" s="78" t="s">
        <v>7</v>
      </c>
      <c r="D241" s="79">
        <v>14126</v>
      </c>
      <c r="E241" s="78" t="s">
        <v>321</v>
      </c>
      <c r="F241" s="78" t="s">
        <v>308</v>
      </c>
    </row>
    <row r="242" spans="1:6" ht="12.75">
      <c r="A242" s="77">
        <v>14373</v>
      </c>
      <c r="B242" s="78" t="s">
        <v>159</v>
      </c>
      <c r="C242" s="78" t="s">
        <v>8</v>
      </c>
      <c r="D242" s="79">
        <v>14373</v>
      </c>
      <c r="E242" s="78" t="s">
        <v>911</v>
      </c>
      <c r="F242" s="78" t="s">
        <v>308</v>
      </c>
    </row>
    <row r="243" spans="1:6" ht="12.75">
      <c r="A243" s="77">
        <v>30204</v>
      </c>
      <c r="B243" s="78" t="s">
        <v>966</v>
      </c>
      <c r="C243" s="78" t="s">
        <v>956</v>
      </c>
      <c r="D243" s="79">
        <v>30204</v>
      </c>
      <c r="E243" s="78" t="s">
        <v>914</v>
      </c>
      <c r="F243" s="78" t="s">
        <v>646</v>
      </c>
    </row>
    <row r="244" spans="1:6" ht="12.75">
      <c r="A244" s="77">
        <v>30113</v>
      </c>
      <c r="B244" s="78" t="s">
        <v>849</v>
      </c>
      <c r="C244" s="78" t="s">
        <v>850</v>
      </c>
      <c r="D244" s="79">
        <v>30113</v>
      </c>
      <c r="E244" s="78" t="s">
        <v>412</v>
      </c>
      <c r="F244" s="78" t="s">
        <v>399</v>
      </c>
    </row>
    <row r="245" spans="1:6" ht="12.75">
      <c r="A245" s="77">
        <v>30065</v>
      </c>
      <c r="B245" s="78" t="s">
        <v>819</v>
      </c>
      <c r="C245" s="78" t="s">
        <v>820</v>
      </c>
      <c r="D245" s="79">
        <v>30065</v>
      </c>
      <c r="E245" s="78" t="s">
        <v>805</v>
      </c>
      <c r="F245" s="78" t="s">
        <v>564</v>
      </c>
    </row>
    <row r="246" spans="1:6" ht="12.75">
      <c r="A246" s="77">
        <v>30190</v>
      </c>
      <c r="B246" s="78" t="s">
        <v>934</v>
      </c>
      <c r="C246" s="78" t="s">
        <v>127</v>
      </c>
      <c r="D246" s="79">
        <v>30190</v>
      </c>
      <c r="E246" s="78" t="s">
        <v>805</v>
      </c>
      <c r="F246" s="78" t="s">
        <v>564</v>
      </c>
    </row>
    <row r="247" spans="1:6" ht="12.75">
      <c r="A247" s="77">
        <v>14911</v>
      </c>
      <c r="B247" s="78" t="s">
        <v>24</v>
      </c>
      <c r="C247" s="78" t="s">
        <v>844</v>
      </c>
      <c r="D247" s="79">
        <v>14911</v>
      </c>
      <c r="E247" s="78" t="s">
        <v>825</v>
      </c>
      <c r="F247" s="78" t="s">
        <v>595</v>
      </c>
    </row>
    <row r="248" spans="1:6" ht="12.75">
      <c r="A248" s="77">
        <v>30086</v>
      </c>
      <c r="B248" s="78" t="s">
        <v>256</v>
      </c>
      <c r="C248" s="78" t="s">
        <v>8</v>
      </c>
      <c r="D248" s="79">
        <v>30086</v>
      </c>
      <c r="E248" s="78" t="s">
        <v>495</v>
      </c>
      <c r="F248" s="78" t="s">
        <v>472</v>
      </c>
    </row>
    <row r="249" spans="1:6" ht="12.75">
      <c r="A249" s="77">
        <v>30168</v>
      </c>
      <c r="B249" s="78" t="s">
        <v>905</v>
      </c>
      <c r="C249" s="78" t="s">
        <v>7</v>
      </c>
      <c r="D249" s="79">
        <v>30168</v>
      </c>
      <c r="E249" s="78" t="s">
        <v>919</v>
      </c>
      <c r="F249" s="78" t="s">
        <v>646</v>
      </c>
    </row>
    <row r="250" spans="1:6" ht="12.75">
      <c r="A250" s="77">
        <v>14975</v>
      </c>
      <c r="B250" s="78" t="s">
        <v>272</v>
      </c>
      <c r="C250" s="78" t="s">
        <v>50</v>
      </c>
      <c r="D250" s="79">
        <v>14975</v>
      </c>
      <c r="E250" s="78" t="s">
        <v>628</v>
      </c>
      <c r="F250" s="78" t="s">
        <v>615</v>
      </c>
    </row>
    <row r="251" spans="1:6" ht="12.75">
      <c r="A251" s="77">
        <v>30016</v>
      </c>
      <c r="B251" s="78" t="s">
        <v>804</v>
      </c>
      <c r="C251" s="78" t="s">
        <v>98</v>
      </c>
      <c r="D251" s="79">
        <v>30016</v>
      </c>
      <c r="E251" s="78" t="s">
        <v>475</v>
      </c>
      <c r="F251" s="78" t="s">
        <v>472</v>
      </c>
    </row>
    <row r="252" spans="1:6" ht="12.75">
      <c r="A252" s="77">
        <v>14828</v>
      </c>
      <c r="B252" s="78" t="s">
        <v>172</v>
      </c>
      <c r="C252" s="78" t="s">
        <v>243</v>
      </c>
      <c r="D252" s="79">
        <v>14828</v>
      </c>
      <c r="E252" s="78" t="s">
        <v>912</v>
      </c>
      <c r="F252" s="78" t="s">
        <v>441</v>
      </c>
    </row>
    <row r="253" spans="1:6" ht="12.75">
      <c r="A253" s="77">
        <v>30084</v>
      </c>
      <c r="B253" s="78" t="s">
        <v>840</v>
      </c>
      <c r="C253" s="78" t="s">
        <v>7</v>
      </c>
      <c r="D253" s="79">
        <v>30084</v>
      </c>
      <c r="E253" s="78" t="s">
        <v>825</v>
      </c>
      <c r="F253" s="78" t="s">
        <v>595</v>
      </c>
    </row>
    <row r="254" spans="1:6" ht="12.75">
      <c r="A254" s="77">
        <v>14256</v>
      </c>
      <c r="B254" s="78" t="s">
        <v>33</v>
      </c>
      <c r="C254" s="78" t="s">
        <v>810</v>
      </c>
      <c r="D254" s="79">
        <v>14256</v>
      </c>
      <c r="E254" s="78" t="s">
        <v>825</v>
      </c>
      <c r="F254" s="78" t="s">
        <v>595</v>
      </c>
    </row>
    <row r="255" spans="1:6" ht="12.75">
      <c r="A255" s="77">
        <v>14562</v>
      </c>
      <c r="B255" s="78" t="s">
        <v>64</v>
      </c>
      <c r="C255" s="78" t="s">
        <v>8</v>
      </c>
      <c r="D255" s="79">
        <v>14562</v>
      </c>
      <c r="E255" s="78" t="s">
        <v>628</v>
      </c>
      <c r="F255" s="78" t="s">
        <v>615</v>
      </c>
    </row>
    <row r="256" spans="1:6" ht="12.75">
      <c r="A256" s="77">
        <v>8777</v>
      </c>
      <c r="B256" s="78" t="s">
        <v>967</v>
      </c>
      <c r="C256" s="78" t="s">
        <v>968</v>
      </c>
      <c r="D256" s="79">
        <v>8777</v>
      </c>
      <c r="E256" s="78" t="s">
        <v>618</v>
      </c>
      <c r="F256" s="78" t="s">
        <v>615</v>
      </c>
    </row>
    <row r="257" spans="1:6" ht="12.75">
      <c r="A257" s="77">
        <v>14937</v>
      </c>
      <c r="B257" s="78" t="s">
        <v>266</v>
      </c>
      <c r="C257" s="78" t="s">
        <v>28</v>
      </c>
      <c r="D257" s="79">
        <v>14937</v>
      </c>
      <c r="E257" s="78" t="s">
        <v>909</v>
      </c>
      <c r="F257" s="78" t="s">
        <v>564</v>
      </c>
    </row>
    <row r="258" spans="1:6" ht="12.75">
      <c r="A258" s="77">
        <v>30188</v>
      </c>
      <c r="B258" s="78" t="s">
        <v>936</v>
      </c>
      <c r="C258" s="78" t="s">
        <v>116</v>
      </c>
      <c r="D258" s="79">
        <v>30188</v>
      </c>
      <c r="E258" s="78" t="s">
        <v>919</v>
      </c>
      <c r="F258" s="78" t="s">
        <v>646</v>
      </c>
    </row>
    <row r="259" spans="1:6" ht="12.75">
      <c r="A259" s="77">
        <v>30185</v>
      </c>
      <c r="B259" s="78" t="s">
        <v>154</v>
      </c>
      <c r="C259" s="78" t="s">
        <v>933</v>
      </c>
      <c r="D259" s="79">
        <v>30185</v>
      </c>
      <c r="E259" s="78" t="s">
        <v>495</v>
      </c>
      <c r="F259" s="78" t="s">
        <v>472</v>
      </c>
    </row>
    <row r="260" spans="1:6" ht="12.75">
      <c r="A260" s="77">
        <v>14905</v>
      </c>
      <c r="B260" s="78" t="s">
        <v>257</v>
      </c>
      <c r="C260" s="78" t="s">
        <v>258</v>
      </c>
      <c r="D260" s="79">
        <v>14905</v>
      </c>
      <c r="E260" s="78" t="s">
        <v>618</v>
      </c>
      <c r="F260" s="78" t="s">
        <v>615</v>
      </c>
    </row>
    <row r="261" spans="1:6" ht="12.75">
      <c r="A261" s="77">
        <v>14993</v>
      </c>
      <c r="B261" s="78" t="s">
        <v>797</v>
      </c>
      <c r="C261" s="78" t="s">
        <v>106</v>
      </c>
      <c r="D261" s="79">
        <v>14993</v>
      </c>
      <c r="E261" s="78" t="s">
        <v>618</v>
      </c>
      <c r="F261" s="78" t="s">
        <v>615</v>
      </c>
    </row>
    <row r="262" spans="1:6" ht="12.75">
      <c r="A262" s="77">
        <v>14706</v>
      </c>
      <c r="B262" s="78" t="s">
        <v>141</v>
      </c>
      <c r="C262" s="78" t="s">
        <v>156</v>
      </c>
      <c r="D262" s="79">
        <v>14706</v>
      </c>
      <c r="E262" s="78" t="s">
        <v>911</v>
      </c>
      <c r="F262" s="78" t="s">
        <v>308</v>
      </c>
    </row>
    <row r="263" spans="1:6" ht="12.75">
      <c r="A263" s="77">
        <v>30171</v>
      </c>
      <c r="B263" s="78" t="s">
        <v>907</v>
      </c>
      <c r="C263" s="78" t="s">
        <v>106</v>
      </c>
      <c r="D263" s="79">
        <v>30171</v>
      </c>
      <c r="E263" s="78" t="s">
        <v>919</v>
      </c>
      <c r="F263" s="78" t="s">
        <v>646</v>
      </c>
    </row>
    <row r="264" spans="1:6" ht="12.75">
      <c r="A264" s="77">
        <v>26368</v>
      </c>
      <c r="B264" s="78" t="s">
        <v>883</v>
      </c>
      <c r="C264" s="78" t="s">
        <v>884</v>
      </c>
      <c r="D264" s="79">
        <v>26368</v>
      </c>
      <c r="E264" s="78" t="s">
        <v>805</v>
      </c>
      <c r="F264" s="78" t="s">
        <v>564</v>
      </c>
    </row>
    <row r="265" spans="1:6" ht="12.75">
      <c r="A265" s="77">
        <v>14815</v>
      </c>
      <c r="B265" s="78" t="s">
        <v>95</v>
      </c>
      <c r="C265" s="78" t="s">
        <v>53</v>
      </c>
      <c r="D265" s="79">
        <v>14815</v>
      </c>
      <c r="E265" s="78" t="s">
        <v>331</v>
      </c>
      <c r="F265" s="78" t="s">
        <v>308</v>
      </c>
    </row>
    <row r="266" spans="1:6" ht="12.75">
      <c r="A266" s="77">
        <v>26168</v>
      </c>
      <c r="B266" s="78" t="s">
        <v>929</v>
      </c>
      <c r="C266" s="78" t="s">
        <v>930</v>
      </c>
      <c r="D266" s="79">
        <v>26168</v>
      </c>
      <c r="E266" s="78" t="s">
        <v>908</v>
      </c>
      <c r="F266" s="78" t="s">
        <v>646</v>
      </c>
    </row>
    <row r="267" spans="1:6" ht="12.75">
      <c r="A267" s="77">
        <v>14989</v>
      </c>
      <c r="B267" s="78" t="s">
        <v>274</v>
      </c>
      <c r="C267" s="78" t="s">
        <v>275</v>
      </c>
      <c r="D267" s="79">
        <v>14989</v>
      </c>
      <c r="E267" s="78" t="s">
        <v>699</v>
      </c>
      <c r="F267" s="78" t="s">
        <v>646</v>
      </c>
    </row>
    <row r="268" spans="1:6" ht="12.75">
      <c r="A268" s="77">
        <v>14917</v>
      </c>
      <c r="B268" s="78" t="s">
        <v>260</v>
      </c>
      <c r="C268" s="78" t="s">
        <v>261</v>
      </c>
      <c r="D268" s="79">
        <v>14917</v>
      </c>
      <c r="E268" s="78" t="s">
        <v>699</v>
      </c>
      <c r="F268" s="78" t="s">
        <v>646</v>
      </c>
    </row>
    <row r="269" spans="1:6" ht="12.75">
      <c r="A269" s="77">
        <v>30223</v>
      </c>
      <c r="B269" s="78" t="s">
        <v>180</v>
      </c>
      <c r="C269" s="78" t="s">
        <v>28</v>
      </c>
      <c r="D269" s="79">
        <v>30223</v>
      </c>
      <c r="E269" s="78" t="s">
        <v>919</v>
      </c>
      <c r="F269" s="78" t="s">
        <v>646</v>
      </c>
    </row>
    <row r="270" spans="1:6" ht="12.75">
      <c r="A270" s="77">
        <v>14623</v>
      </c>
      <c r="B270" s="78" t="s">
        <v>95</v>
      </c>
      <c r="C270" s="78" t="s">
        <v>67</v>
      </c>
      <c r="D270" s="79">
        <v>14623</v>
      </c>
      <c r="E270" s="78" t="s">
        <v>331</v>
      </c>
      <c r="F270" s="78" t="s">
        <v>308</v>
      </c>
    </row>
    <row r="271" spans="1:6" ht="12.75">
      <c r="A271" s="77">
        <v>30098</v>
      </c>
      <c r="B271" s="78" t="s">
        <v>892</v>
      </c>
      <c r="C271" s="78" t="s">
        <v>893</v>
      </c>
      <c r="D271" s="79">
        <v>30098</v>
      </c>
      <c r="E271" s="78" t="s">
        <v>331</v>
      </c>
      <c r="F271" s="78" t="s">
        <v>308</v>
      </c>
    </row>
    <row r="272" spans="1:6" ht="12.75">
      <c r="A272" s="77">
        <v>30075</v>
      </c>
      <c r="B272" s="78" t="s">
        <v>889</v>
      </c>
      <c r="C272" s="78" t="s">
        <v>32</v>
      </c>
      <c r="D272" s="79">
        <v>30075</v>
      </c>
      <c r="E272" s="78" t="s">
        <v>618</v>
      </c>
      <c r="F272" s="78" t="s">
        <v>615</v>
      </c>
    </row>
    <row r="273" spans="1:6" ht="12.75">
      <c r="A273" s="77">
        <v>30080</v>
      </c>
      <c r="B273" s="78" t="s">
        <v>811</v>
      </c>
      <c r="C273" s="78" t="s">
        <v>890</v>
      </c>
      <c r="D273" s="79">
        <v>30080</v>
      </c>
      <c r="E273" s="78" t="s">
        <v>628</v>
      </c>
      <c r="F273" s="78" t="s">
        <v>615</v>
      </c>
    </row>
    <row r="274" spans="1:6" ht="12.75">
      <c r="A274" s="77">
        <v>30156</v>
      </c>
      <c r="B274" s="78" t="s">
        <v>898</v>
      </c>
      <c r="C274" s="78" t="s">
        <v>899</v>
      </c>
      <c r="D274" s="79">
        <v>30156</v>
      </c>
      <c r="E274" s="78" t="s">
        <v>618</v>
      </c>
      <c r="F274" s="78" t="s">
        <v>615</v>
      </c>
    </row>
    <row r="275" spans="1:6" ht="12.75">
      <c r="A275" s="77">
        <v>30215</v>
      </c>
      <c r="B275" s="78" t="s">
        <v>1002</v>
      </c>
      <c r="C275" s="78" t="s">
        <v>1003</v>
      </c>
      <c r="D275" s="79">
        <v>30215</v>
      </c>
      <c r="E275" s="78" t="s">
        <v>285</v>
      </c>
      <c r="F275" s="78" t="s">
        <v>285</v>
      </c>
    </row>
    <row r="276" spans="1:6" ht="12.75">
      <c r="A276" s="77">
        <v>14998</v>
      </c>
      <c r="B276" s="78" t="s">
        <v>881</v>
      </c>
      <c r="C276" s="78" t="s">
        <v>236</v>
      </c>
      <c r="D276" s="79">
        <v>14998</v>
      </c>
      <c r="E276" s="78" t="s">
        <v>699</v>
      </c>
      <c r="F276" s="78" t="s">
        <v>646</v>
      </c>
    </row>
    <row r="277" spans="1:6" ht="12.75">
      <c r="A277" s="77">
        <v>30212</v>
      </c>
      <c r="B277" s="78" t="s">
        <v>969</v>
      </c>
      <c r="C277" s="78" t="s">
        <v>968</v>
      </c>
      <c r="D277" s="79">
        <v>30212</v>
      </c>
      <c r="E277" s="78" t="s">
        <v>285</v>
      </c>
      <c r="F277" s="78" t="s">
        <v>285</v>
      </c>
    </row>
    <row r="278" spans="1:6" ht="12.75">
      <c r="A278" s="77">
        <v>30055</v>
      </c>
      <c r="B278" s="78" t="s">
        <v>887</v>
      </c>
      <c r="C278" s="78" t="s">
        <v>888</v>
      </c>
      <c r="D278" s="79">
        <v>30055</v>
      </c>
      <c r="E278" s="78" t="s">
        <v>699</v>
      </c>
      <c r="F278" s="78" t="s">
        <v>646</v>
      </c>
    </row>
    <row r="279" spans="1:6" ht="12.75">
      <c r="A279" s="77">
        <v>30150</v>
      </c>
      <c r="B279" s="78" t="s">
        <v>896</v>
      </c>
      <c r="C279" s="78" t="s">
        <v>897</v>
      </c>
      <c r="D279" s="79">
        <v>30150</v>
      </c>
      <c r="E279" s="78" t="s">
        <v>285</v>
      </c>
      <c r="F279" s="78" t="s">
        <v>285</v>
      </c>
    </row>
    <row r="280" spans="1:6" ht="12.75">
      <c r="A280" s="77">
        <v>30176</v>
      </c>
      <c r="B280" s="78" t="s">
        <v>970</v>
      </c>
      <c r="C280" s="78" t="s">
        <v>971</v>
      </c>
      <c r="D280" s="79">
        <v>30176</v>
      </c>
      <c r="E280" s="78" t="s">
        <v>618</v>
      </c>
      <c r="F280" s="78" t="s">
        <v>615</v>
      </c>
    </row>
    <row r="281" spans="1:6" ht="12.75">
      <c r="A281" s="77">
        <v>30146</v>
      </c>
      <c r="B281" s="78" t="s">
        <v>895</v>
      </c>
      <c r="C281" s="78" t="s">
        <v>175</v>
      </c>
      <c r="D281" s="79">
        <v>30146</v>
      </c>
      <c r="E281" s="78" t="s">
        <v>285</v>
      </c>
      <c r="F281" s="78" t="s">
        <v>285</v>
      </c>
    </row>
    <row r="282" spans="1:6" ht="12.75">
      <c r="A282" s="77">
        <v>30206</v>
      </c>
      <c r="B282" s="78" t="s">
        <v>972</v>
      </c>
      <c r="C282" s="78" t="s">
        <v>973</v>
      </c>
      <c r="D282" s="79">
        <v>30206</v>
      </c>
      <c r="E282" s="78" t="s">
        <v>285</v>
      </c>
      <c r="F282" s="78" t="s">
        <v>285</v>
      </c>
    </row>
    <row r="283" spans="1:6" ht="12.75">
      <c r="A283" s="77">
        <v>30189</v>
      </c>
      <c r="B283" s="78" t="s">
        <v>974</v>
      </c>
      <c r="C283" s="78" t="s">
        <v>106</v>
      </c>
      <c r="D283" s="79">
        <v>30189</v>
      </c>
      <c r="E283" s="78" t="s">
        <v>285</v>
      </c>
      <c r="F283" s="78" t="s">
        <v>285</v>
      </c>
    </row>
    <row r="284" spans="1:6" ht="12.75">
      <c r="A284" s="77">
        <v>30209</v>
      </c>
      <c r="B284" s="78" t="s">
        <v>972</v>
      </c>
      <c r="C284" s="78" t="s">
        <v>975</v>
      </c>
      <c r="D284" s="79">
        <v>30209</v>
      </c>
      <c r="E284" s="78" t="s">
        <v>285</v>
      </c>
      <c r="F284" s="78" t="s">
        <v>285</v>
      </c>
    </row>
    <row r="285" spans="1:6" ht="12.75">
      <c r="A285" s="77">
        <v>30211</v>
      </c>
      <c r="B285" s="78" t="s">
        <v>1004</v>
      </c>
      <c r="C285" s="78" t="s">
        <v>1005</v>
      </c>
      <c r="D285" s="79">
        <v>30211</v>
      </c>
      <c r="E285" s="78" t="s">
        <v>913</v>
      </c>
      <c r="F285" s="78" t="s">
        <v>646</v>
      </c>
    </row>
    <row r="286" spans="1:6" ht="12.75">
      <c r="A286" s="77">
        <v>30213</v>
      </c>
      <c r="B286" s="78" t="s">
        <v>1006</v>
      </c>
      <c r="C286" s="78" t="s">
        <v>1007</v>
      </c>
      <c r="D286" s="79">
        <v>30213</v>
      </c>
      <c r="E286" s="78" t="s">
        <v>913</v>
      </c>
      <c r="F286" s="78" t="s">
        <v>646</v>
      </c>
    </row>
    <row r="287" spans="1:6" ht="12.75">
      <c r="A287" s="77">
        <v>14440</v>
      </c>
      <c r="B287" s="78" t="s">
        <v>174</v>
      </c>
      <c r="C287" s="78" t="s">
        <v>71</v>
      </c>
      <c r="D287" s="79">
        <v>14440</v>
      </c>
      <c r="E287" s="78" t="s">
        <v>412</v>
      </c>
      <c r="F287" s="78" t="s">
        <v>399</v>
      </c>
    </row>
    <row r="288" spans="1:6" ht="12.75">
      <c r="A288" s="77">
        <v>14417</v>
      </c>
      <c r="B288" s="78" t="s">
        <v>78</v>
      </c>
      <c r="C288" s="78" t="s">
        <v>89</v>
      </c>
      <c r="D288" s="79">
        <v>14417</v>
      </c>
      <c r="E288" s="78" t="s">
        <v>914</v>
      </c>
      <c r="F288" s="78" t="s">
        <v>646</v>
      </c>
    </row>
    <row r="289" spans="1:6" ht="12.75">
      <c r="A289" s="77">
        <v>14024</v>
      </c>
      <c r="B289" s="78" t="s">
        <v>24</v>
      </c>
      <c r="C289" s="78" t="s">
        <v>1008</v>
      </c>
      <c r="D289" s="79">
        <v>14024</v>
      </c>
      <c r="E289" s="78" t="s">
        <v>913</v>
      </c>
      <c r="F289" s="78" t="s">
        <v>564</v>
      </c>
    </row>
    <row r="290" spans="1:6" ht="12.75">
      <c r="A290" s="77">
        <v>14092</v>
      </c>
      <c r="B290" s="78" t="s">
        <v>70</v>
      </c>
      <c r="C290" s="78" t="s">
        <v>71</v>
      </c>
      <c r="D290" s="79">
        <v>14092</v>
      </c>
      <c r="E290" s="78" t="s">
        <v>505</v>
      </c>
      <c r="F290" s="78" t="s">
        <v>472</v>
      </c>
    </row>
    <row r="291" spans="1:6" ht="12.75">
      <c r="A291" s="77">
        <v>14695</v>
      </c>
      <c r="B291" s="78" t="s">
        <v>831</v>
      </c>
      <c r="C291" s="78" t="s">
        <v>94</v>
      </c>
      <c r="D291" s="79">
        <v>14695</v>
      </c>
      <c r="E291" s="78" t="s">
        <v>628</v>
      </c>
      <c r="F291" s="78" t="s">
        <v>615</v>
      </c>
    </row>
    <row r="292" spans="1:6" ht="12.75">
      <c r="A292" s="77">
        <v>14707</v>
      </c>
      <c r="B292" s="78" t="s">
        <v>832</v>
      </c>
      <c r="C292" s="78" t="s">
        <v>63</v>
      </c>
      <c r="D292" s="79">
        <v>14707</v>
      </c>
      <c r="E292" s="78" t="s">
        <v>628</v>
      </c>
      <c r="F292" s="78" t="s">
        <v>615</v>
      </c>
    </row>
    <row r="293" spans="1:6" ht="12.75">
      <c r="A293" s="77">
        <v>14585</v>
      </c>
      <c r="B293" s="78" t="s">
        <v>52</v>
      </c>
      <c r="C293" s="78" t="s">
        <v>73</v>
      </c>
      <c r="D293" s="79">
        <v>14585</v>
      </c>
      <c r="E293" s="78" t="s">
        <v>341</v>
      </c>
      <c r="F293" s="78" t="s">
        <v>308</v>
      </c>
    </row>
    <row r="294" spans="1:6" ht="12.75">
      <c r="A294" s="77">
        <v>14245</v>
      </c>
      <c r="B294" s="78" t="s">
        <v>130</v>
      </c>
      <c r="C294" s="78" t="s">
        <v>131</v>
      </c>
      <c r="D294" s="79">
        <v>14245</v>
      </c>
      <c r="E294" s="78" t="s">
        <v>567</v>
      </c>
      <c r="F294" s="78" t="s">
        <v>564</v>
      </c>
    </row>
    <row r="295" spans="1:6" ht="12.75">
      <c r="A295" s="77">
        <v>30193</v>
      </c>
      <c r="B295" s="78" t="s">
        <v>1009</v>
      </c>
      <c r="C295" s="78" t="s">
        <v>1010</v>
      </c>
      <c r="D295" s="79">
        <v>30193</v>
      </c>
      <c r="E295" s="78" t="s">
        <v>285</v>
      </c>
      <c r="F295" s="78" t="s">
        <v>285</v>
      </c>
    </row>
    <row r="296" spans="1:6" ht="12.75">
      <c r="A296" s="77">
        <v>14218</v>
      </c>
      <c r="B296" s="78" t="s">
        <v>122</v>
      </c>
      <c r="C296" s="78" t="s">
        <v>94</v>
      </c>
      <c r="D296" s="79">
        <v>14218</v>
      </c>
      <c r="E296" s="78" t="s">
        <v>908</v>
      </c>
      <c r="F296" s="78" t="s">
        <v>646</v>
      </c>
    </row>
    <row r="297" spans="1:6" ht="12.75">
      <c r="A297" s="77">
        <v>14622</v>
      </c>
      <c r="B297" s="78" t="s">
        <v>212</v>
      </c>
      <c r="C297" s="78" t="s">
        <v>252</v>
      </c>
      <c r="D297" s="79">
        <v>14622</v>
      </c>
      <c r="E297" s="78" t="s">
        <v>916</v>
      </c>
      <c r="F297" s="78" t="s">
        <v>646</v>
      </c>
    </row>
    <row r="298" spans="1:6" ht="12.75">
      <c r="A298" s="77">
        <v>14340</v>
      </c>
      <c r="B298" s="78" t="s">
        <v>135</v>
      </c>
      <c r="C298" s="78" t="s">
        <v>14</v>
      </c>
      <c r="D298" s="79">
        <v>14340</v>
      </c>
      <c r="E298" s="78" t="s">
        <v>628</v>
      </c>
      <c r="F298" s="78" t="s">
        <v>615</v>
      </c>
    </row>
    <row r="299" spans="1:6" ht="12.75">
      <c r="A299" s="77">
        <v>14318</v>
      </c>
      <c r="B299" s="78" t="s">
        <v>265</v>
      </c>
      <c r="C299" s="78" t="s">
        <v>85</v>
      </c>
      <c r="D299" s="79">
        <v>14318</v>
      </c>
      <c r="E299" s="78" t="s">
        <v>908</v>
      </c>
      <c r="F299" s="78" t="s">
        <v>646</v>
      </c>
    </row>
    <row r="300" spans="1:6" ht="12.75">
      <c r="A300" s="77">
        <v>14563</v>
      </c>
      <c r="B300" s="78" t="s">
        <v>132</v>
      </c>
      <c r="C300" s="78" t="s">
        <v>202</v>
      </c>
      <c r="D300" s="79">
        <v>14563</v>
      </c>
      <c r="E300" s="78" t="s">
        <v>914</v>
      </c>
      <c r="F300" s="78" t="s">
        <v>646</v>
      </c>
    </row>
    <row r="301" spans="1:6" ht="12.75">
      <c r="A301" s="77">
        <v>14638</v>
      </c>
      <c r="B301" s="78" t="s">
        <v>217</v>
      </c>
      <c r="C301" s="78" t="s">
        <v>143</v>
      </c>
      <c r="D301" s="79">
        <v>14638</v>
      </c>
      <c r="E301" s="78" t="s">
        <v>908</v>
      </c>
      <c r="F301" s="78" t="s">
        <v>646</v>
      </c>
    </row>
    <row r="302" spans="1:6" ht="12.75">
      <c r="A302" s="77">
        <v>14210</v>
      </c>
      <c r="B302" s="78" t="s">
        <v>998</v>
      </c>
      <c r="C302" s="78" t="s">
        <v>61</v>
      </c>
      <c r="D302" s="79">
        <v>14210</v>
      </c>
      <c r="E302" s="78" t="s">
        <v>412</v>
      </c>
      <c r="F302" s="78" t="s">
        <v>399</v>
      </c>
    </row>
    <row r="303" spans="1:6" ht="12.75">
      <c r="A303" s="77">
        <v>14161</v>
      </c>
      <c r="B303" s="78" t="s">
        <v>241</v>
      </c>
      <c r="C303" s="78" t="s">
        <v>61</v>
      </c>
      <c r="D303" s="79">
        <v>14161</v>
      </c>
      <c r="E303" s="78" t="s">
        <v>914</v>
      </c>
      <c r="F303" s="78" t="s">
        <v>646</v>
      </c>
    </row>
    <row r="304" spans="1:6" ht="12.75">
      <c r="A304" s="77">
        <v>14177</v>
      </c>
      <c r="B304" s="78" t="s">
        <v>109</v>
      </c>
      <c r="C304" s="78" t="s">
        <v>110</v>
      </c>
      <c r="D304" s="79">
        <v>14177</v>
      </c>
      <c r="E304" s="78" t="s">
        <v>412</v>
      </c>
      <c r="F304" s="78" t="s">
        <v>399</v>
      </c>
    </row>
    <row r="305" spans="1:6" ht="12.75">
      <c r="A305" s="77">
        <v>14769</v>
      </c>
      <c r="B305" s="78" t="s">
        <v>43</v>
      </c>
      <c r="C305" s="78" t="s">
        <v>155</v>
      </c>
      <c r="D305" s="79">
        <v>14769</v>
      </c>
      <c r="E305" s="78" t="s">
        <v>412</v>
      </c>
      <c r="F305" s="78" t="s">
        <v>399</v>
      </c>
    </row>
    <row r="306" spans="1:6" ht="12.75">
      <c r="A306" s="77">
        <v>14796</v>
      </c>
      <c r="B306" s="78" t="s">
        <v>17</v>
      </c>
      <c r="C306" s="78" t="s">
        <v>922</v>
      </c>
      <c r="D306" s="79">
        <v>14796</v>
      </c>
      <c r="E306" s="78" t="s">
        <v>910</v>
      </c>
      <c r="F306" s="78" t="s">
        <v>523</v>
      </c>
    </row>
    <row r="307" spans="1:6" ht="12.75">
      <c r="A307" s="77">
        <v>14146</v>
      </c>
      <c r="B307" s="78" t="s">
        <v>92</v>
      </c>
      <c r="C307" s="78" t="s">
        <v>94</v>
      </c>
      <c r="D307" s="79">
        <v>14146</v>
      </c>
      <c r="E307" s="78" t="s">
        <v>567</v>
      </c>
      <c r="F307" s="78" t="s">
        <v>564</v>
      </c>
    </row>
    <row r="308" spans="1:6" ht="12.75">
      <c r="A308" s="77">
        <v>14445</v>
      </c>
      <c r="B308" s="78" t="s">
        <v>29</v>
      </c>
      <c r="C308" s="78" t="s">
        <v>176</v>
      </c>
      <c r="D308" s="79">
        <v>14445</v>
      </c>
      <c r="E308" s="78" t="s">
        <v>914</v>
      </c>
      <c r="F308" s="78" t="s">
        <v>646</v>
      </c>
    </row>
    <row r="309" spans="1:6" ht="12.75">
      <c r="A309" s="77">
        <v>14240</v>
      </c>
      <c r="B309" s="78" t="s">
        <v>128</v>
      </c>
      <c r="C309" s="78" t="s">
        <v>89</v>
      </c>
      <c r="D309" s="79">
        <v>14240</v>
      </c>
      <c r="E309" s="78" t="s">
        <v>916</v>
      </c>
      <c r="F309" s="78" t="s">
        <v>646</v>
      </c>
    </row>
    <row r="310" spans="1:6" ht="12.75">
      <c r="A310" s="77">
        <v>14078</v>
      </c>
      <c r="B310" s="78" t="s">
        <v>64</v>
      </c>
      <c r="C310" s="78" t="s">
        <v>51</v>
      </c>
      <c r="D310" s="79">
        <v>14078</v>
      </c>
      <c r="E310" s="78" t="s">
        <v>908</v>
      </c>
      <c r="F310" s="78" t="s">
        <v>646</v>
      </c>
    </row>
    <row r="311" spans="1:6" ht="12.75">
      <c r="A311" s="77">
        <v>30139</v>
      </c>
      <c r="B311" s="78" t="s">
        <v>44</v>
      </c>
      <c r="C311" s="78" t="s">
        <v>169</v>
      </c>
      <c r="D311" s="79">
        <v>30139</v>
      </c>
      <c r="E311" s="78" t="s">
        <v>908</v>
      </c>
      <c r="F311" s="78" t="s">
        <v>646</v>
      </c>
    </row>
    <row r="312" spans="1:6" ht="12.75">
      <c r="A312" s="77">
        <v>2246</v>
      </c>
      <c r="B312" s="78" t="s">
        <v>823</v>
      </c>
      <c r="C312" s="78" t="s">
        <v>834</v>
      </c>
      <c r="D312" s="79">
        <v>2246</v>
      </c>
      <c r="E312" s="78" t="s">
        <v>628</v>
      </c>
      <c r="F312" s="78" t="s">
        <v>615</v>
      </c>
    </row>
    <row r="313" spans="1:6" ht="12.75">
      <c r="A313" s="77">
        <v>14074</v>
      </c>
      <c r="B313" s="78" t="s">
        <v>60</v>
      </c>
      <c r="C313" s="78" t="s">
        <v>61</v>
      </c>
      <c r="D313" s="79">
        <v>14074</v>
      </c>
      <c r="E313" s="78" t="s">
        <v>914</v>
      </c>
      <c r="F313" s="78" t="s">
        <v>646</v>
      </c>
    </row>
    <row r="314" spans="1:6" ht="12.75">
      <c r="A314" s="77">
        <v>2165</v>
      </c>
      <c r="B314" s="78" t="s">
        <v>976</v>
      </c>
      <c r="C314" s="78" t="s">
        <v>977</v>
      </c>
      <c r="D314" s="79">
        <v>2165</v>
      </c>
      <c r="E314" s="78" t="s">
        <v>618</v>
      </c>
      <c r="F314" s="78" t="s">
        <v>615</v>
      </c>
    </row>
    <row r="315" spans="1:6" ht="12.75">
      <c r="A315" s="77">
        <v>30032</v>
      </c>
      <c r="B315" s="78" t="s">
        <v>845</v>
      </c>
      <c r="C315" s="78" t="s">
        <v>813</v>
      </c>
      <c r="D315" s="79">
        <v>30032</v>
      </c>
      <c r="E315" s="78" t="s">
        <v>505</v>
      </c>
      <c r="F315" s="78" t="s">
        <v>472</v>
      </c>
    </row>
    <row r="316" spans="1:6" ht="12.75">
      <c r="A316" s="77">
        <v>14648</v>
      </c>
      <c r="B316" s="78" t="s">
        <v>207</v>
      </c>
      <c r="C316" s="78" t="s">
        <v>924</v>
      </c>
      <c r="D316" s="79">
        <v>14648</v>
      </c>
      <c r="E316" s="78" t="s">
        <v>618</v>
      </c>
      <c r="F316" s="78" t="s">
        <v>615</v>
      </c>
    </row>
    <row r="317" spans="1:6" ht="12.75">
      <c r="A317" s="77">
        <v>14128</v>
      </c>
      <c r="B317" s="78" t="s">
        <v>72</v>
      </c>
      <c r="C317" s="78" t="s">
        <v>860</v>
      </c>
      <c r="D317" s="79">
        <v>14128</v>
      </c>
      <c r="E317" s="78" t="s">
        <v>916</v>
      </c>
      <c r="F317" s="78" t="s">
        <v>646</v>
      </c>
    </row>
    <row r="318" spans="1:6" ht="12.75">
      <c r="A318" s="77">
        <v>14877</v>
      </c>
      <c r="B318" s="78" t="s">
        <v>254</v>
      </c>
      <c r="C318" s="78" t="s">
        <v>187</v>
      </c>
      <c r="D318" s="79">
        <v>14877</v>
      </c>
      <c r="E318" s="78" t="s">
        <v>908</v>
      </c>
      <c r="F318" s="78" t="s">
        <v>646</v>
      </c>
    </row>
    <row r="319" spans="1:6" ht="12.75">
      <c r="A319" s="77">
        <v>29491</v>
      </c>
      <c r="B319" s="78" t="s">
        <v>276</v>
      </c>
      <c r="C319" s="78" t="s">
        <v>74</v>
      </c>
      <c r="D319" s="79">
        <v>29491</v>
      </c>
      <c r="E319" s="78" t="s">
        <v>916</v>
      </c>
      <c r="F319" s="78" t="s">
        <v>646</v>
      </c>
    </row>
    <row r="320" spans="1:6" ht="12.75">
      <c r="A320" s="77">
        <v>14746</v>
      </c>
      <c r="B320" s="78" t="s">
        <v>925</v>
      </c>
      <c r="C320" s="78" t="s">
        <v>926</v>
      </c>
      <c r="D320" s="79">
        <v>14746</v>
      </c>
      <c r="E320" s="78" t="s">
        <v>341</v>
      </c>
      <c r="F320" s="78" t="s">
        <v>308</v>
      </c>
    </row>
    <row r="321" spans="1:6" ht="12.75">
      <c r="A321" s="77">
        <v>14903</v>
      </c>
      <c r="B321" s="78" t="s">
        <v>33</v>
      </c>
      <c r="C321" s="78" t="s">
        <v>51</v>
      </c>
      <c r="D321" s="79">
        <v>14903</v>
      </c>
      <c r="E321" s="78" t="s">
        <v>825</v>
      </c>
      <c r="F321" s="78" t="s">
        <v>595</v>
      </c>
    </row>
    <row r="322" spans="1:6" ht="12.75">
      <c r="A322" s="77">
        <v>14518</v>
      </c>
      <c r="B322" s="78" t="s">
        <v>219</v>
      </c>
      <c r="C322" s="78" t="s">
        <v>51</v>
      </c>
      <c r="D322" s="79">
        <v>14518</v>
      </c>
      <c r="E322" s="78" t="s">
        <v>908</v>
      </c>
      <c r="F322" s="78" t="s">
        <v>646</v>
      </c>
    </row>
    <row r="323" spans="1:6" ht="12.75">
      <c r="A323" s="77">
        <v>14519</v>
      </c>
      <c r="B323" s="78" t="s">
        <v>186</v>
      </c>
      <c r="C323" s="78" t="s">
        <v>191</v>
      </c>
      <c r="D323" s="79">
        <v>14519</v>
      </c>
      <c r="E323" s="78" t="s">
        <v>914</v>
      </c>
      <c r="F323" s="78" t="s">
        <v>646</v>
      </c>
    </row>
    <row r="324" spans="1:6" ht="12.75">
      <c r="A324" s="77">
        <v>14043</v>
      </c>
      <c r="B324" s="78" t="s">
        <v>1011</v>
      </c>
      <c r="C324" s="78" t="s">
        <v>37</v>
      </c>
      <c r="D324" s="79">
        <v>14043</v>
      </c>
      <c r="E324" s="78" t="s">
        <v>908</v>
      </c>
      <c r="F324" s="78" t="s">
        <v>646</v>
      </c>
    </row>
    <row r="325" spans="1:6" ht="12.75">
      <c r="A325" s="77">
        <v>30169</v>
      </c>
      <c r="B325" s="78" t="s">
        <v>906</v>
      </c>
      <c r="C325" s="78" t="s">
        <v>176</v>
      </c>
      <c r="D325" s="79">
        <v>30169</v>
      </c>
      <c r="E325" s="78" t="s">
        <v>495</v>
      </c>
      <c r="F325" s="78" t="s">
        <v>472</v>
      </c>
    </row>
    <row r="326" spans="1:6" ht="12.75">
      <c r="A326" s="77">
        <v>14111</v>
      </c>
      <c r="B326" s="78" t="s">
        <v>859</v>
      </c>
      <c r="C326" s="78" t="s">
        <v>81</v>
      </c>
      <c r="D326" s="79">
        <v>14111</v>
      </c>
      <c r="E326" s="78" t="s">
        <v>916</v>
      </c>
      <c r="F326" s="78" t="s">
        <v>646</v>
      </c>
    </row>
    <row r="327" spans="1:6" ht="12.75">
      <c r="A327" s="77">
        <v>30192</v>
      </c>
      <c r="B327" s="78" t="s">
        <v>978</v>
      </c>
      <c r="C327" s="78" t="s">
        <v>979</v>
      </c>
      <c r="D327" s="79">
        <v>30192</v>
      </c>
      <c r="E327" s="78" t="s">
        <v>914</v>
      </c>
      <c r="F327" s="78" t="s">
        <v>646</v>
      </c>
    </row>
    <row r="328" spans="1:6" ht="12.75">
      <c r="A328" s="77">
        <v>30165</v>
      </c>
      <c r="B328" s="78" t="s">
        <v>852</v>
      </c>
      <c r="C328" s="78" t="s">
        <v>74</v>
      </c>
      <c r="D328" s="79">
        <v>30165</v>
      </c>
      <c r="E328" s="78" t="s">
        <v>910</v>
      </c>
      <c r="F328" s="78" t="s">
        <v>523</v>
      </c>
    </row>
    <row r="329" spans="1:6" ht="12.75">
      <c r="A329" s="77">
        <v>14265</v>
      </c>
      <c r="B329" s="78" t="s">
        <v>861</v>
      </c>
      <c r="C329" s="78" t="s">
        <v>862</v>
      </c>
      <c r="D329" s="79">
        <v>14265</v>
      </c>
      <c r="E329" s="78" t="s">
        <v>908</v>
      </c>
      <c r="F329" s="78" t="s">
        <v>646</v>
      </c>
    </row>
    <row r="330" spans="1:6" ht="12.75">
      <c r="A330" s="77">
        <v>14907</v>
      </c>
      <c r="B330" s="78" t="s">
        <v>144</v>
      </c>
      <c r="C330" s="78" t="s">
        <v>259</v>
      </c>
      <c r="D330" s="79">
        <v>14907</v>
      </c>
      <c r="E330" s="78" t="s">
        <v>412</v>
      </c>
      <c r="F330" s="78" t="s">
        <v>399</v>
      </c>
    </row>
    <row r="331" spans="1:6" ht="12.75">
      <c r="A331" s="77">
        <v>30073</v>
      </c>
      <c r="B331" s="78" t="s">
        <v>823</v>
      </c>
      <c r="C331" s="78" t="s">
        <v>822</v>
      </c>
      <c r="D331" s="79">
        <v>30073</v>
      </c>
      <c r="E331" s="78" t="s">
        <v>628</v>
      </c>
      <c r="F331" s="78" t="s">
        <v>615</v>
      </c>
    </row>
    <row r="332" spans="1:6" ht="12.75">
      <c r="A332" s="77">
        <v>30134</v>
      </c>
      <c r="B332" s="78" t="s">
        <v>980</v>
      </c>
      <c r="C332" s="78" t="s">
        <v>981</v>
      </c>
      <c r="D332" s="79">
        <v>30134</v>
      </c>
      <c r="E332" s="78" t="s">
        <v>628</v>
      </c>
      <c r="F332" s="78" t="s">
        <v>615</v>
      </c>
    </row>
    <row r="333" spans="1:6" ht="12.75">
      <c r="A333" s="77">
        <v>30191</v>
      </c>
      <c r="B333" s="78" t="s">
        <v>1012</v>
      </c>
      <c r="C333" s="78" t="s">
        <v>1013</v>
      </c>
      <c r="D333" s="79">
        <v>30191</v>
      </c>
      <c r="E333" s="78" t="s">
        <v>628</v>
      </c>
      <c r="F333" s="78" t="s">
        <v>615</v>
      </c>
    </row>
    <row r="334" spans="1:6" ht="12.75">
      <c r="A334" s="77">
        <v>30179</v>
      </c>
      <c r="B334" s="78" t="s">
        <v>970</v>
      </c>
      <c r="C334" s="78" t="s">
        <v>1014</v>
      </c>
      <c r="D334" s="79">
        <v>30179</v>
      </c>
      <c r="E334" s="78" t="s">
        <v>618</v>
      </c>
      <c r="F334" s="78" t="s">
        <v>615</v>
      </c>
    </row>
    <row r="335" spans="1:6" ht="12.75">
      <c r="A335" s="77">
        <v>30022</v>
      </c>
      <c r="B335" s="78" t="s">
        <v>885</v>
      </c>
      <c r="C335" s="78" t="s">
        <v>886</v>
      </c>
      <c r="D335" s="79">
        <v>30022</v>
      </c>
      <c r="E335" s="78" t="s">
        <v>412</v>
      </c>
      <c r="F335" s="78" t="s">
        <v>399</v>
      </c>
    </row>
    <row r="336" spans="1:6" ht="12.75">
      <c r="A336" s="77">
        <v>30132</v>
      </c>
      <c r="B336" s="78" t="s">
        <v>885</v>
      </c>
      <c r="C336" s="78" t="s">
        <v>894</v>
      </c>
      <c r="D336" s="79">
        <v>30132</v>
      </c>
      <c r="E336" s="78" t="s">
        <v>412</v>
      </c>
      <c r="F336" s="78" t="s">
        <v>399</v>
      </c>
    </row>
    <row r="337" spans="1:6" ht="12.75">
      <c r="A337" s="77">
        <v>30221</v>
      </c>
      <c r="B337" s="78" t="s">
        <v>1006</v>
      </c>
      <c r="C337" s="78" t="s">
        <v>1015</v>
      </c>
      <c r="D337" s="79">
        <v>30221</v>
      </c>
      <c r="E337" s="78" t="s">
        <v>913</v>
      </c>
      <c r="F337" s="78" t="s">
        <v>646</v>
      </c>
    </row>
    <row r="338" spans="1:6" ht="12.75">
      <c r="A338" s="77">
        <v>30198</v>
      </c>
      <c r="B338" s="78" t="s">
        <v>951</v>
      </c>
      <c r="C338" s="78" t="s">
        <v>1016</v>
      </c>
      <c r="D338" s="79">
        <v>30198</v>
      </c>
      <c r="E338" s="78" t="s">
        <v>913</v>
      </c>
      <c r="F338" s="78" t="s">
        <v>646</v>
      </c>
    </row>
    <row r="339" spans="1:6" ht="12.75">
      <c r="A339" s="77">
        <v>30224</v>
      </c>
      <c r="B339" s="78" t="s">
        <v>934</v>
      </c>
      <c r="C339" s="78" t="s">
        <v>1024</v>
      </c>
      <c r="D339" s="79">
        <v>30224</v>
      </c>
      <c r="E339" s="78" t="s">
        <v>805</v>
      </c>
      <c r="F339" s="78" t="s">
        <v>564</v>
      </c>
    </row>
    <row r="340" spans="1:6" ht="12.75">
      <c r="A340" s="77">
        <v>30227</v>
      </c>
      <c r="B340" s="78" t="s">
        <v>1025</v>
      </c>
      <c r="C340" s="78" t="s">
        <v>1026</v>
      </c>
      <c r="D340" s="79">
        <v>30227</v>
      </c>
      <c r="E340" s="78" t="s">
        <v>805</v>
      </c>
      <c r="F340" s="78" t="s">
        <v>564</v>
      </c>
    </row>
    <row r="341" spans="2:5" ht="12.75">
      <c r="B341"/>
      <c r="C341"/>
      <c r="D341" s="63"/>
      <c r="E341"/>
    </row>
    <row r="342" spans="2:5" ht="12.75">
      <c r="B342"/>
      <c r="C342"/>
      <c r="D342" s="63"/>
      <c r="E342"/>
    </row>
    <row r="343" spans="2:5" ht="12.75">
      <c r="B343"/>
      <c r="C343"/>
      <c r="D343" s="63"/>
      <c r="E343"/>
    </row>
    <row r="344" spans="2:5" ht="12.75">
      <c r="B344"/>
      <c r="C344"/>
      <c r="D344" s="63"/>
      <c r="E344"/>
    </row>
    <row r="345" spans="2:5" ht="12.75">
      <c r="B345"/>
      <c r="C345"/>
      <c r="D345" s="63"/>
      <c r="E345"/>
    </row>
    <row r="346" spans="2:5" ht="12.75">
      <c r="B346"/>
      <c r="C346"/>
      <c r="D346" s="63"/>
      <c r="E346"/>
    </row>
    <row r="347" spans="2:5" ht="12.75">
      <c r="B347"/>
      <c r="C347"/>
      <c r="D347" s="63"/>
      <c r="E347"/>
    </row>
    <row r="348" spans="2:5" ht="12.75">
      <c r="B348"/>
      <c r="C348"/>
      <c r="D348" s="63"/>
      <c r="E348"/>
    </row>
    <row r="349" spans="2:5" ht="12.75">
      <c r="B349"/>
      <c r="C349"/>
      <c r="D349" s="63"/>
      <c r="E349"/>
    </row>
    <row r="350" spans="2:5" ht="12.75">
      <c r="B350"/>
      <c r="C350"/>
      <c r="D350" s="63"/>
      <c r="E350"/>
    </row>
    <row r="351" spans="2:5" ht="12.75">
      <c r="B351"/>
      <c r="C351"/>
      <c r="D351" s="63"/>
      <c r="E351"/>
    </row>
    <row r="352" spans="2:5" ht="12.75">
      <c r="B352"/>
      <c r="C352"/>
      <c r="D352" s="63"/>
      <c r="E352"/>
    </row>
    <row r="353" spans="2:5" ht="12.75">
      <c r="B353"/>
      <c r="C353"/>
      <c r="D353" s="63"/>
      <c r="E353"/>
    </row>
    <row r="354" spans="2:5" ht="12.75">
      <c r="B354"/>
      <c r="C354"/>
      <c r="D354" s="63"/>
      <c r="E354"/>
    </row>
    <row r="355" spans="2:5" ht="12.75">
      <c r="B355"/>
      <c r="C355"/>
      <c r="D355" s="63"/>
      <c r="E355"/>
    </row>
    <row r="356" spans="2:5" ht="12.75">
      <c r="B356"/>
      <c r="C356"/>
      <c r="D356" s="63"/>
      <c r="E356"/>
    </row>
    <row r="357" spans="2:5" ht="12.75">
      <c r="B357"/>
      <c r="C357"/>
      <c r="D357" s="63"/>
      <c r="E357"/>
    </row>
    <row r="358" spans="2:5" ht="12.75">
      <c r="B358"/>
      <c r="C358"/>
      <c r="D358" s="63"/>
      <c r="E358"/>
    </row>
    <row r="359" spans="2:5" ht="12.75">
      <c r="B359"/>
      <c r="C359"/>
      <c r="D359" s="63"/>
      <c r="E359"/>
    </row>
    <row r="360" spans="2:5" ht="12.75">
      <c r="B360"/>
      <c r="C360"/>
      <c r="D360" s="63"/>
      <c r="E360"/>
    </row>
    <row r="361" spans="2:5" ht="12.75">
      <c r="B361"/>
      <c r="C361"/>
      <c r="D361" s="63"/>
      <c r="E361"/>
    </row>
    <row r="362" spans="2:5" ht="12.75">
      <c r="B362"/>
      <c r="C362"/>
      <c r="D362" s="63"/>
      <c r="E362"/>
    </row>
    <row r="363" spans="2:5" ht="12.75">
      <c r="B363"/>
      <c r="C363"/>
      <c r="D363" s="63"/>
      <c r="E363"/>
    </row>
    <row r="364" spans="2:5" ht="12.75">
      <c r="B364"/>
      <c r="C364"/>
      <c r="D364" s="63"/>
      <c r="E364"/>
    </row>
    <row r="365" spans="2:5" ht="12.75">
      <c r="B365"/>
      <c r="C365"/>
      <c r="D365" s="63"/>
      <c r="E365"/>
    </row>
    <row r="366" spans="2:5" ht="12.75">
      <c r="B366"/>
      <c r="C366"/>
      <c r="D366" s="63"/>
      <c r="E366"/>
    </row>
    <row r="367" spans="2:5" ht="12.75">
      <c r="B367"/>
      <c r="C367"/>
      <c r="D367" s="63"/>
      <c r="E367"/>
    </row>
    <row r="368" spans="2:5" ht="12.75">
      <c r="B368"/>
      <c r="C368"/>
      <c r="D368" s="63"/>
      <c r="E368"/>
    </row>
    <row r="369" spans="2:5" ht="12.75">
      <c r="B369"/>
      <c r="C369"/>
      <c r="D369" s="63"/>
      <c r="E369"/>
    </row>
    <row r="370" spans="2:5" ht="12.75">
      <c r="B370"/>
      <c r="C370"/>
      <c r="D370" s="63"/>
      <c r="E370"/>
    </row>
    <row r="371" spans="2:5" ht="12.75">
      <c r="B371"/>
      <c r="C371"/>
      <c r="D371" s="63"/>
      <c r="E371"/>
    </row>
    <row r="372" spans="2:5" ht="12.75">
      <c r="B372"/>
      <c r="C372"/>
      <c r="D372" s="63"/>
      <c r="E372"/>
    </row>
    <row r="373" spans="2:5" ht="12.75">
      <c r="B373"/>
      <c r="C373"/>
      <c r="D373" s="63"/>
      <c r="E373"/>
    </row>
    <row r="374" spans="2:5" ht="12.75">
      <c r="B374"/>
      <c r="C374"/>
      <c r="D374" s="63"/>
      <c r="E374"/>
    </row>
    <row r="375" spans="2:5" ht="12.75">
      <c r="B375"/>
      <c r="C375"/>
      <c r="D375" s="63"/>
      <c r="E375"/>
    </row>
    <row r="376" spans="2:5" ht="12.75">
      <c r="B376"/>
      <c r="C376"/>
      <c r="D376" s="63"/>
      <c r="E376"/>
    </row>
    <row r="377" spans="2:5" ht="12.75">
      <c r="B377"/>
      <c r="C377"/>
      <c r="D377" s="63"/>
      <c r="E377"/>
    </row>
    <row r="378" spans="2:5" ht="12.75">
      <c r="B378"/>
      <c r="C378"/>
      <c r="D378" s="63"/>
      <c r="E378"/>
    </row>
    <row r="379" spans="2:5" ht="12.75">
      <c r="B379"/>
      <c r="C379"/>
      <c r="D379" s="63"/>
      <c r="E379"/>
    </row>
    <row r="380" spans="2:5" ht="12.75">
      <c r="B380"/>
      <c r="C380"/>
      <c r="D380" s="63"/>
      <c r="E380"/>
    </row>
    <row r="381" spans="2:5" ht="12.75">
      <c r="B381"/>
      <c r="C381"/>
      <c r="D381" s="63"/>
      <c r="E381"/>
    </row>
    <row r="382" spans="2:5" ht="12.75">
      <c r="B382"/>
      <c r="C382"/>
      <c r="D382" s="63"/>
      <c r="E382"/>
    </row>
    <row r="383" spans="2:5" ht="12.75">
      <c r="B383"/>
      <c r="C383"/>
      <c r="D383" s="63"/>
      <c r="E383"/>
    </row>
    <row r="384" spans="2:5" ht="12.75">
      <c r="B384"/>
      <c r="C384"/>
      <c r="D384" s="63"/>
      <c r="E384"/>
    </row>
    <row r="385" spans="2:5" ht="12.75">
      <c r="B385"/>
      <c r="C385"/>
      <c r="D385" s="63"/>
      <c r="E385"/>
    </row>
    <row r="386" spans="2:5" ht="12.75">
      <c r="B386"/>
      <c r="C386"/>
      <c r="D386" s="63"/>
      <c r="E386"/>
    </row>
    <row r="387" spans="2:5" ht="12.75">
      <c r="B387"/>
      <c r="C387"/>
      <c r="D387" s="63"/>
      <c r="E387"/>
    </row>
    <row r="388" spans="2:5" ht="12.75">
      <c r="B388"/>
      <c r="C388"/>
      <c r="D388" s="63"/>
      <c r="E388"/>
    </row>
    <row r="389" spans="2:5" ht="12.75">
      <c r="B389"/>
      <c r="C389"/>
      <c r="D389" s="63"/>
      <c r="E389"/>
    </row>
    <row r="390" spans="2:5" ht="12.75">
      <c r="B390"/>
      <c r="C390"/>
      <c r="D390" s="63"/>
      <c r="E390"/>
    </row>
    <row r="391" spans="2:5" ht="12.75">
      <c r="B391"/>
      <c r="C391"/>
      <c r="D391" s="63"/>
      <c r="E391"/>
    </row>
    <row r="392" spans="2:5" ht="12.75">
      <c r="B392"/>
      <c r="C392"/>
      <c r="D392" s="63"/>
      <c r="E392"/>
    </row>
    <row r="393" spans="2:5" ht="12.75">
      <c r="B393"/>
      <c r="C393"/>
      <c r="D393" s="63"/>
      <c r="E393"/>
    </row>
    <row r="394" spans="2:5" ht="12.75">
      <c r="B394"/>
      <c r="C394"/>
      <c r="D394" s="63"/>
      <c r="E394"/>
    </row>
    <row r="395" spans="2:5" ht="12.75">
      <c r="B395"/>
      <c r="C395"/>
      <c r="D395" s="63"/>
      <c r="E395"/>
    </row>
    <row r="396" spans="2:5" ht="12.75">
      <c r="B396"/>
      <c r="C396"/>
      <c r="D396" s="63"/>
      <c r="E396"/>
    </row>
    <row r="397" spans="2:5" ht="12.75">
      <c r="B397"/>
      <c r="C397"/>
      <c r="D397" s="63"/>
      <c r="E397"/>
    </row>
    <row r="398" spans="2:5" ht="12.75">
      <c r="B398"/>
      <c r="C398"/>
      <c r="D398" s="63"/>
      <c r="E398"/>
    </row>
    <row r="399" spans="2:5" ht="12.75">
      <c r="B399"/>
      <c r="C399"/>
      <c r="D399" s="63"/>
      <c r="E399"/>
    </row>
    <row r="400" spans="2:5" ht="12.75">
      <c r="B400"/>
      <c r="C400"/>
      <c r="D400" s="63"/>
      <c r="E400"/>
    </row>
    <row r="401" spans="2:5" ht="12.75">
      <c r="B401"/>
      <c r="C401"/>
      <c r="D401" s="63"/>
      <c r="E401"/>
    </row>
    <row r="402" spans="2:5" ht="12.75">
      <c r="B402"/>
      <c r="C402"/>
      <c r="D402" s="63"/>
      <c r="E402"/>
    </row>
    <row r="403" spans="2:5" ht="12.75">
      <c r="B403"/>
      <c r="C403"/>
      <c r="D403" s="63"/>
      <c r="E403"/>
    </row>
    <row r="404" spans="2:5" ht="12.75">
      <c r="B404"/>
      <c r="C404"/>
      <c r="D404" s="63"/>
      <c r="E404"/>
    </row>
    <row r="405" spans="2:5" ht="12.75">
      <c r="B405"/>
      <c r="C405"/>
      <c r="D405" s="63"/>
      <c r="E405"/>
    </row>
    <row r="406" spans="2:5" ht="12.75">
      <c r="B406"/>
      <c r="C406"/>
      <c r="D406" s="63"/>
      <c r="E406"/>
    </row>
    <row r="407" spans="2:5" ht="12.75">
      <c r="B407"/>
      <c r="C407"/>
      <c r="D407" s="63"/>
      <c r="E407"/>
    </row>
    <row r="408" spans="2:5" ht="12.75">
      <c r="B408"/>
      <c r="C408"/>
      <c r="D408" s="63"/>
      <c r="E408"/>
    </row>
    <row r="409" spans="2:5" ht="12.75">
      <c r="B409"/>
      <c r="C409"/>
      <c r="D409" s="63"/>
      <c r="E409"/>
    </row>
    <row r="410" spans="2:5" ht="12.75">
      <c r="B410"/>
      <c r="C410"/>
      <c r="D410" s="63"/>
      <c r="E410"/>
    </row>
    <row r="411" spans="2:5" ht="12.75">
      <c r="B411"/>
      <c r="C411"/>
      <c r="D411" s="63"/>
      <c r="E411"/>
    </row>
    <row r="412" spans="2:5" ht="12.75">
      <c r="B412"/>
      <c r="C412"/>
      <c r="D412" s="63"/>
      <c r="E412"/>
    </row>
    <row r="413" spans="2:5" ht="12.75">
      <c r="B413"/>
      <c r="C413"/>
      <c r="D413" s="63"/>
      <c r="E413"/>
    </row>
    <row r="414" spans="2:5" ht="12.75">
      <c r="B414"/>
      <c r="C414"/>
      <c r="D414" s="63"/>
      <c r="E414"/>
    </row>
    <row r="415" spans="2:5" ht="12.75">
      <c r="B415"/>
      <c r="C415"/>
      <c r="D415" s="63"/>
      <c r="E415"/>
    </row>
    <row r="416" spans="2:5" ht="12.75">
      <c r="B416"/>
      <c r="C416"/>
      <c r="D416" s="63"/>
      <c r="E416"/>
    </row>
    <row r="417" spans="2:5" ht="12.75">
      <c r="B417"/>
      <c r="C417"/>
      <c r="D417" s="63"/>
      <c r="E417"/>
    </row>
    <row r="418" spans="2:5" ht="12.75">
      <c r="B418"/>
      <c r="C418"/>
      <c r="D418" s="63"/>
      <c r="E418"/>
    </row>
    <row r="419" spans="2:5" ht="12.75">
      <c r="B419"/>
      <c r="C419"/>
      <c r="D419" s="63"/>
      <c r="E419"/>
    </row>
    <row r="420" spans="2:5" ht="12.75">
      <c r="B420"/>
      <c r="C420"/>
      <c r="D420" s="63"/>
      <c r="E420"/>
    </row>
    <row r="421" spans="2:5" ht="12.75">
      <c r="B421"/>
      <c r="C421"/>
      <c r="D421" s="63"/>
      <c r="E421"/>
    </row>
    <row r="422" spans="2:5" ht="12.75">
      <c r="B422"/>
      <c r="C422"/>
      <c r="D422" s="63"/>
      <c r="E422"/>
    </row>
    <row r="423" spans="2:5" ht="12.75">
      <c r="B423"/>
      <c r="C423"/>
      <c r="D423" s="63"/>
      <c r="E423"/>
    </row>
    <row r="424" spans="2:5" ht="12.75">
      <c r="B424"/>
      <c r="C424"/>
      <c r="D424" s="63"/>
      <c r="E424"/>
    </row>
    <row r="425" spans="2:5" ht="12.75">
      <c r="B425"/>
      <c r="C425"/>
      <c r="D425" s="63"/>
      <c r="E425"/>
    </row>
    <row r="426" spans="2:5" ht="12.75">
      <c r="B426"/>
      <c r="C426"/>
      <c r="D426" s="63"/>
      <c r="E426"/>
    </row>
    <row r="427" spans="2:5" ht="12.75">
      <c r="B427"/>
      <c r="C427"/>
      <c r="D427" s="63"/>
      <c r="E427"/>
    </row>
    <row r="428" spans="2:5" ht="12.75">
      <c r="B428"/>
      <c r="C428"/>
      <c r="D428" s="63"/>
      <c r="E428"/>
    </row>
    <row r="429" spans="2:5" ht="12.75">
      <c r="B429"/>
      <c r="C429"/>
      <c r="D429" s="63"/>
      <c r="E429"/>
    </row>
    <row r="430" spans="2:5" ht="12.75">
      <c r="B430"/>
      <c r="C430"/>
      <c r="D430" s="63"/>
      <c r="E430"/>
    </row>
    <row r="431" spans="2:5" ht="12.75">
      <c r="B431"/>
      <c r="C431"/>
      <c r="D431" s="63"/>
      <c r="E431"/>
    </row>
    <row r="432" spans="2:5" ht="12.75">
      <c r="B432"/>
      <c r="C432"/>
      <c r="D432" s="63"/>
      <c r="E432"/>
    </row>
    <row r="433" spans="2:5" ht="12.75">
      <c r="B433"/>
      <c r="C433"/>
      <c r="D433" s="63"/>
      <c r="E433"/>
    </row>
    <row r="434" spans="2:5" ht="12.75">
      <c r="B434"/>
      <c r="C434"/>
      <c r="D434" s="63"/>
      <c r="E434"/>
    </row>
    <row r="435" spans="1:5" ht="12.75">
      <c r="A435" s="5">
        <f>IF(D435&gt;0,D435,"")</f>
      </c>
      <c r="B435"/>
      <c r="C435"/>
      <c r="D435" s="63"/>
      <c r="E435"/>
    </row>
    <row r="436" spans="1:5" ht="12.75">
      <c r="A436" s="5">
        <f>IF(D436&gt;0,D436,"")</f>
      </c>
      <c r="B436"/>
      <c r="C436"/>
      <c r="D436" s="63"/>
      <c r="E436"/>
    </row>
    <row r="437" spans="1:5" ht="12.75">
      <c r="A437" s="5">
        <f>IF(D437&gt;0,D437,"")</f>
      </c>
      <c r="B437"/>
      <c r="C437"/>
      <c r="D437" s="63"/>
      <c r="E437"/>
    </row>
    <row r="438" spans="1:5" ht="12.75">
      <c r="A438" s="5">
        <f>IF(D438&gt;0,D438,"")</f>
      </c>
      <c r="B438"/>
      <c r="C438"/>
      <c r="D438" s="63"/>
      <c r="E438"/>
    </row>
    <row r="439" spans="2:4" ht="12.75">
      <c r="B439" s="19"/>
      <c r="C439" s="19"/>
      <c r="D439" s="20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2:4" ht="12.75">
      <c r="B461" s="19"/>
      <c r="C461" s="19"/>
      <c r="D461" s="20"/>
    </row>
    <row r="462" spans="2:4" ht="12.75">
      <c r="B462" s="19"/>
      <c r="C462" s="19"/>
      <c r="D462" s="20"/>
    </row>
    <row r="463" spans="2:4" ht="12.75">
      <c r="B463" s="19"/>
      <c r="C463" s="19"/>
      <c r="D463" s="20"/>
    </row>
    <row r="464" spans="2:4" ht="12.75">
      <c r="B464" s="19"/>
      <c r="C464" s="19"/>
      <c r="D464" s="20"/>
    </row>
    <row r="465" spans="2:4" ht="12.75">
      <c r="B465" s="19"/>
      <c r="C465" s="19"/>
      <c r="D465" s="20"/>
    </row>
    <row r="466" spans="2:4" ht="12.75">
      <c r="B466" s="19"/>
      <c r="C466" s="19"/>
      <c r="D466" s="20"/>
    </row>
    <row r="467" spans="2:4" ht="12.75">
      <c r="B467" s="19"/>
      <c r="C467" s="19"/>
      <c r="D467" s="20"/>
    </row>
    <row r="468" spans="2:4" ht="12.75">
      <c r="B468" s="19"/>
      <c r="C468" s="19"/>
      <c r="D468" s="20"/>
    </row>
    <row r="469" spans="1:4" ht="12.75">
      <c r="A469" s="5">
        <f aca="true" t="shared" si="0" ref="A469:A500">IF(D469&gt;0,D469,"")</f>
      </c>
      <c r="B469" s="15"/>
      <c r="C469" s="15"/>
      <c r="D469" s="50"/>
    </row>
    <row r="470" spans="1:4" ht="12.75">
      <c r="A470" s="5">
        <f t="shared" si="0"/>
      </c>
      <c r="B470" s="15"/>
      <c r="C470" s="15"/>
      <c r="D470" s="50"/>
    </row>
    <row r="471" spans="1:4" ht="12.75">
      <c r="A471" s="5">
        <f t="shared" si="0"/>
      </c>
      <c r="B471" s="15"/>
      <c r="C471" s="15"/>
      <c r="D471" s="50"/>
    </row>
    <row r="472" spans="1:4" ht="12.75">
      <c r="A472" s="5">
        <f t="shared" si="0"/>
      </c>
      <c r="B472" s="15"/>
      <c r="C472" s="15"/>
      <c r="D472" s="50"/>
    </row>
    <row r="473" spans="1:4" ht="12.75">
      <c r="A473" s="5">
        <f t="shared" si="0"/>
      </c>
      <c r="B473" s="15"/>
      <c r="C473" s="15"/>
      <c r="D473" s="50"/>
    </row>
    <row r="474" spans="1:4" ht="12.75">
      <c r="A474" s="5">
        <f t="shared" si="0"/>
      </c>
      <c r="B474" s="15"/>
      <c r="C474" s="15"/>
      <c r="D474" s="50"/>
    </row>
    <row r="475" spans="1:4" ht="12.75">
      <c r="A475" s="5">
        <f t="shared" si="0"/>
      </c>
      <c r="B475" s="15"/>
      <c r="C475" s="15"/>
      <c r="D475" s="50"/>
    </row>
    <row r="476" spans="1:4" ht="12.75">
      <c r="A476" s="5">
        <f t="shared" si="0"/>
      </c>
      <c r="B476" s="15"/>
      <c r="C476" s="15"/>
      <c r="D476" s="50"/>
    </row>
    <row r="477" spans="1:4" ht="12.75">
      <c r="A477" s="5">
        <f t="shared" si="0"/>
      </c>
      <c r="B477" s="15"/>
      <c r="C477" s="15"/>
      <c r="D477" s="50"/>
    </row>
    <row r="478" spans="1:4" ht="12.75">
      <c r="A478" s="5">
        <f t="shared" si="0"/>
      </c>
      <c r="B478" s="15"/>
      <c r="C478" s="15"/>
      <c r="D478" s="50"/>
    </row>
    <row r="479" spans="1:4" ht="12.75">
      <c r="A479" s="5">
        <f t="shared" si="0"/>
      </c>
      <c r="B479" s="15"/>
      <c r="C479" s="15"/>
      <c r="D479" s="50"/>
    </row>
    <row r="480" spans="1:4" ht="12.75">
      <c r="A480" s="5">
        <f t="shared" si="0"/>
      </c>
      <c r="B480" s="15"/>
      <c r="C480" s="15"/>
      <c r="D480" s="50"/>
    </row>
    <row r="481" spans="1:4" ht="12.75">
      <c r="A481" s="5">
        <f t="shared" si="0"/>
      </c>
      <c r="B481" s="15"/>
      <c r="C481" s="15"/>
      <c r="D481" s="50"/>
    </row>
    <row r="482" spans="1:4" ht="12.75">
      <c r="A482" s="5">
        <f t="shared" si="0"/>
      </c>
      <c r="B482" s="15"/>
      <c r="C482" s="15"/>
      <c r="D482" s="50"/>
    </row>
    <row r="483" spans="1:4" ht="12.75">
      <c r="A483" s="5">
        <f t="shared" si="0"/>
      </c>
      <c r="B483" s="15"/>
      <c r="C483" s="15"/>
      <c r="D483" s="50"/>
    </row>
    <row r="484" spans="1:4" ht="12.75">
      <c r="A484" s="5">
        <f t="shared" si="0"/>
      </c>
      <c r="B484" s="15"/>
      <c r="C484" s="15"/>
      <c r="D484" s="50"/>
    </row>
    <row r="485" spans="1:4" ht="12.75">
      <c r="A485" s="5">
        <f t="shared" si="0"/>
      </c>
      <c r="B485" s="15"/>
      <c r="C485" s="15"/>
      <c r="D485" s="50"/>
    </row>
    <row r="486" spans="1:4" ht="12.75">
      <c r="A486" s="5">
        <f t="shared" si="0"/>
      </c>
      <c r="B486" s="15"/>
      <c r="C486" s="15"/>
      <c r="D486" s="50"/>
    </row>
    <row r="487" spans="1:4" ht="12.75">
      <c r="A487" s="5">
        <f t="shared" si="0"/>
      </c>
      <c r="B487" s="15"/>
      <c r="C487" s="15"/>
      <c r="D487" s="50"/>
    </row>
    <row r="488" spans="1:4" ht="12.75">
      <c r="A488" s="5">
        <f t="shared" si="0"/>
      </c>
      <c r="B488" s="15"/>
      <c r="C488" s="15"/>
      <c r="D488" s="50"/>
    </row>
    <row r="489" spans="1:4" ht="12.75">
      <c r="A489" s="5">
        <f t="shared" si="0"/>
      </c>
      <c r="B489" s="15"/>
      <c r="C489" s="15"/>
      <c r="D489" s="50"/>
    </row>
    <row r="490" spans="1:4" ht="12.75">
      <c r="A490" s="5">
        <f t="shared" si="0"/>
      </c>
      <c r="B490" s="15"/>
      <c r="C490" s="15"/>
      <c r="D490" s="50"/>
    </row>
    <row r="491" spans="1:4" ht="12.75">
      <c r="A491" s="5">
        <f t="shared" si="0"/>
      </c>
      <c r="B491" s="15"/>
      <c r="C491" s="15"/>
      <c r="D491" s="50"/>
    </row>
    <row r="492" spans="1:4" ht="12.75">
      <c r="A492" s="5">
        <f t="shared" si="0"/>
      </c>
      <c r="B492" s="15"/>
      <c r="C492" s="15"/>
      <c r="D492" s="50"/>
    </row>
    <row r="493" spans="1:4" ht="12.75">
      <c r="A493" s="5">
        <f t="shared" si="0"/>
      </c>
      <c r="B493" s="15"/>
      <c r="C493" s="15"/>
      <c r="D493" s="50"/>
    </row>
    <row r="494" spans="1:4" ht="12.75">
      <c r="A494" s="5">
        <f t="shared" si="0"/>
      </c>
      <c r="B494" s="15"/>
      <c r="C494" s="15"/>
      <c r="D494" s="50"/>
    </row>
    <row r="495" spans="1:4" ht="12.75">
      <c r="A495" s="5">
        <f t="shared" si="0"/>
      </c>
      <c r="B495" s="15"/>
      <c r="C495" s="15"/>
      <c r="D495" s="50"/>
    </row>
    <row r="496" spans="1:4" ht="12.75">
      <c r="A496" s="5">
        <f t="shared" si="0"/>
      </c>
      <c r="B496" s="15"/>
      <c r="C496" s="15"/>
      <c r="D496" s="50"/>
    </row>
    <row r="497" spans="1:4" ht="12.75">
      <c r="A497" s="5">
        <f t="shared" si="0"/>
      </c>
      <c r="B497" s="15"/>
      <c r="C497" s="15"/>
      <c r="D497" s="50"/>
    </row>
    <row r="498" spans="1:4" ht="12.75">
      <c r="A498" s="5">
        <f t="shared" si="0"/>
      </c>
      <c r="B498" s="15"/>
      <c r="C498" s="15"/>
      <c r="D498" s="50"/>
    </row>
    <row r="499" spans="1:4" ht="12.75">
      <c r="A499" s="5">
        <f t="shared" si="0"/>
      </c>
      <c r="B499" s="15"/>
      <c r="C499" s="15"/>
      <c r="D499" s="50"/>
    </row>
    <row r="500" spans="1:4" ht="12.75">
      <c r="A500" s="5">
        <f t="shared" si="0"/>
      </c>
      <c r="B500" s="15"/>
      <c r="C500" s="15"/>
      <c r="D500" s="50"/>
    </row>
    <row r="501" spans="1:4" ht="12.75">
      <c r="A501" s="5">
        <f aca="true" t="shared" si="1" ref="A501:A532">IF(D501&gt;0,D501,"")</f>
      </c>
      <c r="B501" s="15"/>
      <c r="C501" s="15"/>
      <c r="D501" s="50"/>
    </row>
    <row r="502" spans="1:4" ht="12.75">
      <c r="A502" s="5">
        <f t="shared" si="1"/>
      </c>
      <c r="B502" s="15"/>
      <c r="C502" s="15"/>
      <c r="D502" s="50"/>
    </row>
    <row r="503" spans="1:4" ht="12.75">
      <c r="A503" s="5">
        <f t="shared" si="1"/>
      </c>
      <c r="B503" s="15"/>
      <c r="C503" s="15"/>
      <c r="D503" s="50"/>
    </row>
    <row r="504" spans="1:4" ht="12.75">
      <c r="A504" s="5">
        <f t="shared" si="1"/>
      </c>
      <c r="B504" s="15"/>
      <c r="C504" s="15"/>
      <c r="D504" s="50"/>
    </row>
    <row r="505" spans="1:4" ht="12.75">
      <c r="A505" s="5">
        <f t="shared" si="1"/>
      </c>
      <c r="B505" s="15"/>
      <c r="C505" s="15"/>
      <c r="D505" s="50"/>
    </row>
    <row r="506" spans="1:4" ht="12.75">
      <c r="A506" s="5">
        <f t="shared" si="1"/>
      </c>
      <c r="B506" s="15"/>
      <c r="C506" s="15"/>
      <c r="D506" s="50"/>
    </row>
    <row r="507" spans="1:4" ht="12.75">
      <c r="A507" s="5">
        <f t="shared" si="1"/>
      </c>
      <c r="B507" s="15"/>
      <c r="C507" s="15"/>
      <c r="D507" s="50"/>
    </row>
    <row r="508" spans="1:4" ht="12.75">
      <c r="A508" s="5">
        <f t="shared" si="1"/>
      </c>
      <c r="B508" s="15"/>
      <c r="C508" s="15"/>
      <c r="D508" s="50"/>
    </row>
    <row r="509" spans="1:4" ht="12.75">
      <c r="A509" s="5">
        <f t="shared" si="1"/>
      </c>
      <c r="B509" s="15"/>
      <c r="C509" s="15"/>
      <c r="D509" s="50"/>
    </row>
    <row r="510" spans="1:4" ht="12.75">
      <c r="A510" s="5">
        <f t="shared" si="1"/>
      </c>
      <c r="B510" s="15"/>
      <c r="C510" s="15"/>
      <c r="D510" s="50"/>
    </row>
    <row r="511" spans="1:4" ht="12.75">
      <c r="A511" s="5">
        <f t="shared" si="1"/>
      </c>
      <c r="B511" s="15"/>
      <c r="C511" s="15"/>
      <c r="D511" s="50"/>
    </row>
    <row r="512" spans="1:4" ht="12.75">
      <c r="A512" s="5">
        <f t="shared" si="1"/>
      </c>
      <c r="B512" s="15"/>
      <c r="C512" s="15"/>
      <c r="D512" s="50"/>
    </row>
    <row r="513" spans="1:4" ht="12.75">
      <c r="A513" s="5">
        <f t="shared" si="1"/>
      </c>
      <c r="B513" s="15"/>
      <c r="C513" s="15"/>
      <c r="D513" s="50"/>
    </row>
    <row r="514" spans="1:4" ht="12.75">
      <c r="A514" s="5">
        <f t="shared" si="1"/>
      </c>
      <c r="B514" s="15"/>
      <c r="C514" s="15"/>
      <c r="D514" s="50"/>
    </row>
    <row r="515" spans="1:4" ht="12.75">
      <c r="A515" s="5">
        <f t="shared" si="1"/>
      </c>
      <c r="B515" s="15"/>
      <c r="C515" s="15"/>
      <c r="D515" s="50"/>
    </row>
    <row r="516" spans="1:4" ht="12.75">
      <c r="A516" s="5">
        <f t="shared" si="1"/>
      </c>
      <c r="B516" s="15"/>
      <c r="C516" s="15"/>
      <c r="D516" s="50"/>
    </row>
    <row r="517" spans="1:4" ht="12.75">
      <c r="A517" s="5">
        <f t="shared" si="1"/>
      </c>
      <c r="B517" s="15"/>
      <c r="C517" s="15"/>
      <c r="D517" s="50"/>
    </row>
    <row r="518" spans="1:4" ht="12.75">
      <c r="A518" s="5">
        <f t="shared" si="1"/>
      </c>
      <c r="B518" s="15"/>
      <c r="C518" s="15"/>
      <c r="D518" s="50"/>
    </row>
    <row r="519" spans="1:4" ht="12.75">
      <c r="A519" s="5">
        <f t="shared" si="1"/>
      </c>
      <c r="B519" s="15"/>
      <c r="C519" s="15"/>
      <c r="D519" s="50"/>
    </row>
    <row r="520" spans="1:4" ht="12.75">
      <c r="A520" s="5">
        <f t="shared" si="1"/>
      </c>
      <c r="B520" s="15"/>
      <c r="C520" s="15"/>
      <c r="D520" s="50"/>
    </row>
    <row r="521" spans="1:4" ht="12.75">
      <c r="A521" s="5">
        <f t="shared" si="1"/>
      </c>
      <c r="B521" s="15"/>
      <c r="C521" s="15"/>
      <c r="D521" s="50"/>
    </row>
    <row r="522" spans="1:4" ht="12.75">
      <c r="A522" s="5">
        <f t="shared" si="1"/>
      </c>
      <c r="B522" s="15"/>
      <c r="C522" s="15"/>
      <c r="D522" s="50"/>
    </row>
    <row r="523" spans="1:4" ht="12.75">
      <c r="A523" s="5">
        <f t="shared" si="1"/>
      </c>
      <c r="B523" s="15"/>
      <c r="C523" s="15"/>
      <c r="D523" s="50"/>
    </row>
    <row r="524" spans="1:4" ht="12.75">
      <c r="A524" s="5">
        <f t="shared" si="1"/>
      </c>
      <c r="B524" s="15"/>
      <c r="C524" s="15"/>
      <c r="D524" s="50"/>
    </row>
    <row r="525" spans="1:4" ht="12.75">
      <c r="A525" s="5">
        <f t="shared" si="1"/>
      </c>
      <c r="B525" s="15"/>
      <c r="C525" s="15"/>
      <c r="D525" s="50"/>
    </row>
    <row r="526" spans="1:4" ht="12.75">
      <c r="A526" s="5">
        <f t="shared" si="1"/>
      </c>
      <c r="B526" s="15"/>
      <c r="C526" s="15"/>
      <c r="D526" s="50"/>
    </row>
    <row r="527" spans="1:4" ht="12.75">
      <c r="A527" s="5">
        <f t="shared" si="1"/>
      </c>
      <c r="B527" s="15"/>
      <c r="C527" s="15"/>
      <c r="D527" s="50"/>
    </row>
    <row r="528" spans="1:4" ht="12.75">
      <c r="A528" s="5">
        <f t="shared" si="1"/>
      </c>
      <c r="B528" s="15"/>
      <c r="C528" s="15"/>
      <c r="D528" s="50"/>
    </row>
    <row r="529" spans="1:4" ht="12.75">
      <c r="A529" s="5">
        <f t="shared" si="1"/>
      </c>
      <c r="B529" s="15"/>
      <c r="C529" s="15"/>
      <c r="D529" s="50"/>
    </row>
    <row r="530" spans="1:4" ht="12.75">
      <c r="A530" s="5">
        <f t="shared" si="1"/>
      </c>
      <c r="B530" s="15"/>
      <c r="C530" s="15"/>
      <c r="D530" s="50"/>
    </row>
    <row r="531" spans="1:4" ht="12.75">
      <c r="A531" s="5">
        <f t="shared" si="1"/>
      </c>
      <c r="B531" s="15"/>
      <c r="C531" s="15"/>
      <c r="D531" s="50"/>
    </row>
    <row r="532" spans="1:4" ht="12.75">
      <c r="A532" s="5">
        <f t="shared" si="1"/>
      </c>
      <c r="B532" s="15"/>
      <c r="C532" s="15"/>
      <c r="D532" s="50"/>
    </row>
    <row r="533" spans="1:4" ht="12.75">
      <c r="A533" s="5">
        <f aca="true" t="shared" si="2" ref="A533:A564">IF(D533&gt;0,D533,"")</f>
      </c>
      <c r="B533" s="15"/>
      <c r="C533" s="15"/>
      <c r="D533" s="50"/>
    </row>
    <row r="534" spans="1:4" ht="12.75">
      <c r="A534" s="5">
        <f t="shared" si="2"/>
      </c>
      <c r="B534" s="15"/>
      <c r="C534" s="15"/>
      <c r="D534" s="50"/>
    </row>
    <row r="535" spans="1:4" ht="12.75">
      <c r="A535" s="5">
        <f t="shared" si="2"/>
      </c>
      <c r="B535" s="15"/>
      <c r="C535" s="15"/>
      <c r="D535" s="50"/>
    </row>
    <row r="536" spans="1:4" ht="12.75">
      <c r="A536" s="5">
        <f t="shared" si="2"/>
      </c>
      <c r="B536" s="15"/>
      <c r="C536" s="15"/>
      <c r="D536" s="50"/>
    </row>
    <row r="537" spans="1:4" ht="12.75">
      <c r="A537" s="5">
        <f t="shared" si="2"/>
      </c>
      <c r="B537" s="15"/>
      <c r="C537" s="15"/>
      <c r="D537" s="50"/>
    </row>
    <row r="538" spans="1:4" ht="12.75">
      <c r="A538" s="5">
        <f t="shared" si="2"/>
      </c>
      <c r="B538" s="15"/>
      <c r="C538" s="15"/>
      <c r="D538" s="50"/>
    </row>
    <row r="539" spans="1:4" ht="12.75">
      <c r="A539" s="5">
        <f t="shared" si="2"/>
      </c>
      <c r="B539" s="15"/>
      <c r="C539" s="15"/>
      <c r="D539" s="50"/>
    </row>
    <row r="540" spans="1:4" ht="12.75">
      <c r="A540" s="5">
        <f t="shared" si="2"/>
      </c>
      <c r="B540" s="15"/>
      <c r="C540" s="15"/>
      <c r="D540" s="50"/>
    </row>
    <row r="541" spans="1:4" ht="12.75">
      <c r="A541" s="5">
        <f t="shared" si="2"/>
      </c>
      <c r="B541" s="15"/>
      <c r="C541" s="15"/>
      <c r="D541" s="50"/>
    </row>
    <row r="542" spans="1:4" ht="12.75">
      <c r="A542" s="5">
        <f t="shared" si="2"/>
      </c>
      <c r="B542" s="15"/>
      <c r="C542" s="15"/>
      <c r="D542" s="50"/>
    </row>
    <row r="543" spans="1:4" ht="12.75">
      <c r="A543" s="5">
        <f t="shared" si="2"/>
      </c>
      <c r="B543" s="15"/>
      <c r="C543" s="15"/>
      <c r="D543" s="50"/>
    </row>
    <row r="544" spans="1:4" ht="12.75">
      <c r="A544" s="5">
        <f t="shared" si="2"/>
      </c>
      <c r="B544" s="15"/>
      <c r="C544" s="15"/>
      <c r="D544" s="50"/>
    </row>
    <row r="545" spans="1:4" ht="12.75">
      <c r="A545" s="5">
        <f t="shared" si="2"/>
      </c>
      <c r="B545" s="15"/>
      <c r="C545" s="15"/>
      <c r="D545" s="50"/>
    </row>
    <row r="546" spans="1:4" ht="12.75">
      <c r="A546" s="5">
        <f t="shared" si="2"/>
      </c>
      <c r="B546" s="15"/>
      <c r="C546" s="15"/>
      <c r="D546" s="50"/>
    </row>
    <row r="547" spans="1:4" ht="12.75">
      <c r="A547" s="5">
        <f t="shared" si="2"/>
      </c>
      <c r="B547" s="15"/>
      <c r="C547" s="15"/>
      <c r="D547" s="50"/>
    </row>
    <row r="548" spans="1:4" ht="12.75">
      <c r="A548" s="5">
        <f t="shared" si="2"/>
      </c>
      <c r="B548" s="15"/>
      <c r="C548" s="15"/>
      <c r="D548" s="50"/>
    </row>
    <row r="549" spans="1:4" ht="12.75">
      <c r="A549" s="5">
        <f t="shared" si="2"/>
      </c>
      <c r="B549" s="15"/>
      <c r="C549" s="15"/>
      <c r="D549" s="50"/>
    </row>
    <row r="550" spans="1:4" ht="12.75">
      <c r="A550" s="5">
        <f t="shared" si="2"/>
      </c>
      <c r="B550" s="15"/>
      <c r="C550" s="15"/>
      <c r="D550" s="50"/>
    </row>
    <row r="551" spans="1:4" ht="12.75">
      <c r="A551" s="5">
        <f t="shared" si="2"/>
      </c>
      <c r="B551" s="15"/>
      <c r="C551" s="15"/>
      <c r="D551" s="50"/>
    </row>
    <row r="552" spans="1:4" ht="12.75">
      <c r="A552" s="5">
        <f t="shared" si="2"/>
      </c>
      <c r="B552" s="15"/>
      <c r="C552" s="15"/>
      <c r="D552" s="50"/>
    </row>
    <row r="553" spans="1:4" ht="12.75">
      <c r="A553" s="5">
        <f t="shared" si="2"/>
      </c>
      <c r="B553" s="15"/>
      <c r="C553" s="15"/>
      <c r="D553" s="50"/>
    </row>
    <row r="554" spans="1:4" ht="12.75">
      <c r="A554" s="5">
        <f t="shared" si="2"/>
      </c>
      <c r="B554" s="15"/>
      <c r="C554" s="15"/>
      <c r="D554" s="50"/>
    </row>
    <row r="555" spans="1:4" ht="12.75">
      <c r="A555" s="5">
        <f t="shared" si="2"/>
      </c>
      <c r="B555" s="15"/>
      <c r="C555" s="15"/>
      <c r="D555" s="50"/>
    </row>
    <row r="556" spans="1:4" ht="12.75">
      <c r="A556" s="5">
        <f t="shared" si="2"/>
      </c>
      <c r="B556" s="15"/>
      <c r="C556" s="15"/>
      <c r="D556" s="50"/>
    </row>
    <row r="557" spans="1:4" ht="12.75">
      <c r="A557" s="5">
        <f t="shared" si="2"/>
      </c>
      <c r="B557" s="15"/>
      <c r="C557" s="15"/>
      <c r="D557" s="50"/>
    </row>
    <row r="558" spans="1:4" ht="12.75">
      <c r="A558" s="5">
        <f t="shared" si="2"/>
      </c>
      <c r="B558" s="15"/>
      <c r="C558" s="15"/>
      <c r="D558" s="50"/>
    </row>
    <row r="559" spans="1:4" ht="12.75">
      <c r="A559" s="5">
        <f t="shared" si="2"/>
      </c>
      <c r="B559" s="15"/>
      <c r="C559" s="15"/>
      <c r="D559" s="50"/>
    </row>
    <row r="560" spans="1:4" ht="12.75">
      <c r="A560" s="5">
        <f t="shared" si="2"/>
      </c>
      <c r="B560" s="15"/>
      <c r="C560" s="15"/>
      <c r="D560" s="50"/>
    </row>
    <row r="561" spans="1:4" ht="12.75">
      <c r="A561" s="5">
        <f t="shared" si="2"/>
      </c>
      <c r="B561" s="15"/>
      <c r="C561" s="15"/>
      <c r="D561" s="50"/>
    </row>
    <row r="562" spans="1:4" ht="12.75">
      <c r="A562" s="5">
        <f t="shared" si="2"/>
      </c>
      <c r="B562" s="15"/>
      <c r="C562" s="15"/>
      <c r="D562" s="50"/>
    </row>
    <row r="563" spans="1:4" ht="12.75">
      <c r="A563" s="5">
        <f t="shared" si="2"/>
      </c>
      <c r="B563" s="15"/>
      <c r="C563" s="15"/>
      <c r="D563" s="50"/>
    </row>
    <row r="564" spans="1:4" ht="12.75">
      <c r="A564" s="5">
        <f t="shared" si="2"/>
      </c>
      <c r="B564" s="15"/>
      <c r="C564" s="15"/>
      <c r="D564" s="50"/>
    </row>
    <row r="565" spans="1:4" ht="12.75">
      <c r="A565" s="5">
        <f aca="true" t="shared" si="3" ref="A565:A600">IF(D565&gt;0,D565,"")</f>
      </c>
      <c r="B565" s="15"/>
      <c r="C565" s="15"/>
      <c r="D565" s="50"/>
    </row>
    <row r="566" spans="1:4" ht="12.75">
      <c r="A566" s="5">
        <f t="shared" si="3"/>
      </c>
      <c r="B566" s="15"/>
      <c r="C566" s="15"/>
      <c r="D566" s="50"/>
    </row>
    <row r="567" spans="1:4" ht="12.75">
      <c r="A567" s="5">
        <f t="shared" si="3"/>
      </c>
      <c r="B567" s="15"/>
      <c r="C567" s="15"/>
      <c r="D567" s="50"/>
    </row>
    <row r="568" spans="1:4" ht="12.75">
      <c r="A568" s="5">
        <f t="shared" si="3"/>
      </c>
      <c r="B568" s="15"/>
      <c r="C568" s="15"/>
      <c r="D568" s="50"/>
    </row>
    <row r="569" spans="1:4" ht="12.75">
      <c r="A569" s="5">
        <f t="shared" si="3"/>
      </c>
      <c r="B569" s="15"/>
      <c r="C569" s="15"/>
      <c r="D569" s="50"/>
    </row>
    <row r="570" spans="1:4" ht="12.75">
      <c r="A570" s="5">
        <f t="shared" si="3"/>
      </c>
      <c r="B570" s="15"/>
      <c r="C570" s="15"/>
      <c r="D570" s="50"/>
    </row>
    <row r="571" spans="1:4" ht="12.75">
      <c r="A571" s="5">
        <f t="shared" si="3"/>
      </c>
      <c r="B571" s="15"/>
      <c r="C571" s="15"/>
      <c r="D571" s="50"/>
    </row>
    <row r="572" spans="1:4" ht="12.75">
      <c r="A572" s="5">
        <f t="shared" si="3"/>
      </c>
      <c r="B572" s="15"/>
      <c r="C572" s="15"/>
      <c r="D572" s="50"/>
    </row>
    <row r="573" spans="1:4" ht="12.75">
      <c r="A573" s="5">
        <f t="shared" si="3"/>
      </c>
      <c r="B573" s="15"/>
      <c r="C573" s="15"/>
      <c r="D573" s="50"/>
    </row>
    <row r="574" spans="1:4" ht="12.75">
      <c r="A574" s="5">
        <f t="shared" si="3"/>
      </c>
      <c r="B574" s="15"/>
      <c r="C574" s="15"/>
      <c r="D574" s="50"/>
    </row>
    <row r="575" spans="1:4" ht="12.75">
      <c r="A575" s="5">
        <f t="shared" si="3"/>
      </c>
      <c r="B575" s="15"/>
      <c r="C575" s="15"/>
      <c r="D575" s="50"/>
    </row>
    <row r="576" spans="1:4" ht="12.75">
      <c r="A576" s="5">
        <f t="shared" si="3"/>
      </c>
      <c r="B576" s="15"/>
      <c r="C576" s="15"/>
      <c r="D576" s="50"/>
    </row>
    <row r="577" spans="1:4" ht="12.75">
      <c r="A577" s="5">
        <f t="shared" si="3"/>
      </c>
      <c r="B577" s="15"/>
      <c r="C577" s="15"/>
      <c r="D577" s="50"/>
    </row>
    <row r="578" spans="1:4" ht="12.75">
      <c r="A578" s="5">
        <f t="shared" si="3"/>
      </c>
      <c r="B578" s="15"/>
      <c r="C578" s="15"/>
      <c r="D578" s="50"/>
    </row>
    <row r="579" spans="1:4" ht="12.75">
      <c r="A579" s="5">
        <f t="shared" si="3"/>
      </c>
      <c r="B579" s="15"/>
      <c r="C579" s="15"/>
      <c r="D579" s="50"/>
    </row>
    <row r="580" spans="1:4" ht="12.75">
      <c r="A580" s="5">
        <f t="shared" si="3"/>
      </c>
      <c r="B580" s="15"/>
      <c r="C580" s="15"/>
      <c r="D580" s="50"/>
    </row>
    <row r="581" spans="1:4" ht="12.75">
      <c r="A581" s="5">
        <f t="shared" si="3"/>
      </c>
      <c r="B581" s="15"/>
      <c r="C581" s="15"/>
      <c r="D581" s="50"/>
    </row>
    <row r="582" spans="1:4" ht="12.75">
      <c r="A582" s="5">
        <f t="shared" si="3"/>
      </c>
      <c r="B582" s="15"/>
      <c r="C582" s="15"/>
      <c r="D582" s="50"/>
    </row>
    <row r="583" spans="1:4" ht="12.75">
      <c r="A583" s="5">
        <f t="shared" si="3"/>
      </c>
      <c r="B583" s="15"/>
      <c r="C583" s="15"/>
      <c r="D583" s="50"/>
    </row>
    <row r="584" spans="1:4" ht="12.75">
      <c r="A584" s="5">
        <f t="shared" si="3"/>
      </c>
      <c r="B584" s="15"/>
      <c r="C584" s="15"/>
      <c r="D584" s="50"/>
    </row>
    <row r="585" spans="1:4" ht="12.75">
      <c r="A585" s="5">
        <f t="shared" si="3"/>
      </c>
      <c r="B585" s="15"/>
      <c r="C585" s="15"/>
      <c r="D585" s="50"/>
    </row>
    <row r="586" spans="1:4" ht="12.75">
      <c r="A586" s="5">
        <f t="shared" si="3"/>
      </c>
      <c r="B586" s="15"/>
      <c r="C586" s="15"/>
      <c r="D586" s="50"/>
    </row>
    <row r="587" spans="1:4" ht="12.75">
      <c r="A587" s="5">
        <f t="shared" si="3"/>
      </c>
      <c r="B587" s="15"/>
      <c r="C587" s="15"/>
      <c r="D587" s="50"/>
    </row>
    <row r="588" spans="1:4" ht="12.75">
      <c r="A588" s="5">
        <f t="shared" si="3"/>
      </c>
      <c r="B588" s="15"/>
      <c r="C588" s="15"/>
      <c r="D588" s="50"/>
    </row>
    <row r="589" spans="1:4" ht="12.75">
      <c r="A589" s="5">
        <f t="shared" si="3"/>
      </c>
      <c r="B589" s="7"/>
      <c r="C589" s="7"/>
      <c r="D589" s="51"/>
    </row>
    <row r="590" spans="1:4" ht="12.75">
      <c r="A590" s="5">
        <f t="shared" si="3"/>
      </c>
      <c r="B590" s="7"/>
      <c r="C590" s="7"/>
      <c r="D590" s="51"/>
    </row>
    <row r="591" spans="1:4" ht="12.75">
      <c r="A591" s="5">
        <f t="shared" si="3"/>
      </c>
      <c r="B591" s="7"/>
      <c r="C591" s="7"/>
      <c r="D591" s="51"/>
    </row>
    <row r="592" spans="1:4" ht="12.75">
      <c r="A592" s="5">
        <f t="shared" si="3"/>
      </c>
      <c r="B592" s="7"/>
      <c r="C592" s="7"/>
      <c r="D592" s="51"/>
    </row>
    <row r="593" spans="1:4" ht="12.75">
      <c r="A593" s="5">
        <f t="shared" si="3"/>
      </c>
      <c r="B593" s="7"/>
      <c r="C593" s="7"/>
      <c r="D593" s="51"/>
    </row>
    <row r="594" spans="1:4" ht="12.75">
      <c r="A594" s="5">
        <f t="shared" si="3"/>
      </c>
      <c r="B594" s="7"/>
      <c r="C594" s="7"/>
      <c r="D594" s="51"/>
    </row>
    <row r="595" spans="1:4" ht="12.75">
      <c r="A595" s="5">
        <f t="shared" si="3"/>
      </c>
      <c r="B595" s="7"/>
      <c r="C595" s="7"/>
      <c r="D595" s="51"/>
    </row>
    <row r="596" spans="1:4" ht="12.75">
      <c r="A596" s="5">
        <f t="shared" si="3"/>
      </c>
      <c r="B596" s="7"/>
      <c r="C596" s="7"/>
      <c r="D596" s="51"/>
    </row>
    <row r="597" spans="1:4" ht="12.75">
      <c r="A597" s="5">
        <f t="shared" si="3"/>
      </c>
      <c r="B597" s="7"/>
      <c r="C597" s="7"/>
      <c r="D597" s="51"/>
    </row>
    <row r="598" spans="1:4" ht="12.75">
      <c r="A598" s="5">
        <f t="shared" si="3"/>
      </c>
      <c r="B598" s="7"/>
      <c r="C598" s="7"/>
      <c r="D598" s="51"/>
    </row>
    <row r="599" spans="1:4" ht="12.75">
      <c r="A599" s="5">
        <f t="shared" si="3"/>
      </c>
      <c r="B599" s="7"/>
      <c r="C599" s="7"/>
      <c r="D599" s="51"/>
    </row>
    <row r="600" spans="1:4" ht="12.75">
      <c r="A600" s="5">
        <f t="shared" si="3"/>
      </c>
      <c r="B600" s="7"/>
      <c r="C600" s="7"/>
      <c r="D600" s="51"/>
    </row>
    <row r="601" spans="2:4" ht="12.75"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  <row r="615" spans="2:4" ht="12.75">
      <c r="B615" s="7"/>
      <c r="C615" s="7"/>
      <c r="D615" s="51"/>
    </row>
    <row r="616" spans="2:4" ht="12.75">
      <c r="B616" s="7"/>
      <c r="C616" s="7"/>
      <c r="D616" s="51"/>
    </row>
    <row r="617" spans="2:4" ht="12.75">
      <c r="B617" s="7"/>
      <c r="C617" s="7"/>
      <c r="D617" s="51"/>
    </row>
    <row r="618" spans="2:4" ht="12.75">
      <c r="B618" s="7"/>
      <c r="C618" s="7"/>
      <c r="D618" s="51"/>
    </row>
    <row r="619" spans="2:4" ht="12.75">
      <c r="B619" s="7"/>
      <c r="C619" s="7"/>
      <c r="D619" s="51"/>
    </row>
    <row r="620" spans="2:4" ht="12.75">
      <c r="B620" s="7"/>
      <c r="C620" s="7"/>
      <c r="D620" s="51"/>
    </row>
    <row r="621" spans="2:4" ht="12.75">
      <c r="B621" s="7"/>
      <c r="C621" s="7"/>
      <c r="D621" s="51"/>
    </row>
    <row r="622" spans="2:4" ht="12.75">
      <c r="B622" s="7"/>
      <c r="C622" s="7"/>
      <c r="D622" s="51"/>
    </row>
  </sheetData>
  <sheetProtection selectLockedCells="1"/>
  <autoFilter ref="A1:F438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20">
      <selection activeCell="A65" sqref="A65:IV66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277</v>
      </c>
    </row>
    <row r="3" ht="13.5" thickBot="1"/>
    <row r="4" spans="1:15" ht="26.25" thickBot="1">
      <c r="A4" s="30" t="s">
        <v>278</v>
      </c>
      <c r="B4" s="30" t="s">
        <v>279</v>
      </c>
      <c r="C4" s="31" t="s">
        <v>280</v>
      </c>
      <c r="D4" s="32" t="s">
        <v>281</v>
      </c>
      <c r="E4" s="32" t="s">
        <v>282</v>
      </c>
      <c r="F4" s="33" t="s">
        <v>283</v>
      </c>
      <c r="J4" s="48" t="s">
        <v>284</v>
      </c>
      <c r="K4" s="46"/>
      <c r="L4" s="46"/>
      <c r="M4" s="46"/>
      <c r="N4" s="46"/>
      <c r="O4" s="47"/>
    </row>
    <row r="5" spans="1:12" ht="12.75">
      <c r="A5" s="34" t="s">
        <v>285</v>
      </c>
      <c r="B5" s="35"/>
      <c r="C5" s="36" t="s">
        <v>286</v>
      </c>
      <c r="D5" s="37" t="s">
        <v>287</v>
      </c>
      <c r="E5" s="35"/>
      <c r="F5" s="38"/>
      <c r="G5" s="37" t="s">
        <v>288</v>
      </c>
      <c r="H5" s="37" t="s">
        <v>289</v>
      </c>
      <c r="I5" s="37" t="s">
        <v>290</v>
      </c>
      <c r="J5" s="37" t="s">
        <v>291</v>
      </c>
      <c r="K5" s="37" t="s">
        <v>292</v>
      </c>
      <c r="L5" s="37" t="s">
        <v>293</v>
      </c>
    </row>
    <row r="6" spans="1:12" ht="12.75">
      <c r="A6" s="39"/>
      <c r="B6" s="3" t="s">
        <v>285</v>
      </c>
      <c r="C6" s="40" t="s">
        <v>294</v>
      </c>
      <c r="D6" s="41"/>
      <c r="E6" s="42" t="s">
        <v>295</v>
      </c>
      <c r="F6" s="42" t="s">
        <v>296</v>
      </c>
      <c r="G6" s="42" t="s">
        <v>297</v>
      </c>
      <c r="H6" s="42" t="s">
        <v>297</v>
      </c>
      <c r="I6" s="42" t="s">
        <v>297</v>
      </c>
      <c r="J6" s="42" t="s">
        <v>298</v>
      </c>
      <c r="K6" s="42" t="s">
        <v>299</v>
      </c>
      <c r="L6" s="42" t="s">
        <v>300</v>
      </c>
    </row>
    <row r="7" spans="1:12" ht="12.75">
      <c r="A7" s="14"/>
      <c r="B7" s="3" t="s">
        <v>301</v>
      </c>
      <c r="C7" s="40" t="s">
        <v>302</v>
      </c>
      <c r="D7" s="3"/>
      <c r="E7" s="42"/>
      <c r="F7" s="42" t="s">
        <v>303</v>
      </c>
      <c r="G7" s="42" t="s">
        <v>304</v>
      </c>
      <c r="H7" s="42" t="s">
        <v>304</v>
      </c>
      <c r="I7" s="42" t="s">
        <v>304</v>
      </c>
      <c r="J7" s="42" t="s">
        <v>305</v>
      </c>
      <c r="K7" s="42" t="s">
        <v>306</v>
      </c>
      <c r="L7" s="42" t="s">
        <v>307</v>
      </c>
    </row>
    <row r="8" spans="1:12" ht="12.75">
      <c r="A8" s="39" t="s">
        <v>308</v>
      </c>
      <c r="B8" s="3"/>
      <c r="C8" s="43" t="s">
        <v>309</v>
      </c>
      <c r="D8" s="42" t="s">
        <v>310</v>
      </c>
      <c r="E8" s="3"/>
      <c r="F8" s="3"/>
      <c r="G8" s="37" t="s">
        <v>288</v>
      </c>
      <c r="H8" s="37" t="s">
        <v>289</v>
      </c>
      <c r="I8" s="37" t="s">
        <v>290</v>
      </c>
      <c r="J8" s="37" t="s">
        <v>291</v>
      </c>
      <c r="K8" s="37" t="s">
        <v>292</v>
      </c>
      <c r="L8" s="37" t="s">
        <v>293</v>
      </c>
    </row>
    <row r="9" spans="1:12" ht="12.75">
      <c r="A9" s="39"/>
      <c r="B9" s="3" t="s">
        <v>311</v>
      </c>
      <c r="C9" s="40" t="s">
        <v>312</v>
      </c>
      <c r="D9" s="41"/>
      <c r="E9" s="44" t="s">
        <v>313</v>
      </c>
      <c r="F9" s="44" t="s">
        <v>314</v>
      </c>
      <c r="G9" s="44" t="s">
        <v>315</v>
      </c>
      <c r="H9" s="44" t="s">
        <v>316</v>
      </c>
      <c r="I9" s="44" t="s">
        <v>317</v>
      </c>
      <c r="J9" s="44" t="s">
        <v>318</v>
      </c>
      <c r="K9" s="44" t="s">
        <v>319</v>
      </c>
      <c r="L9" s="44" t="s">
        <v>320</v>
      </c>
    </row>
    <row r="10" spans="1:12" ht="12.75">
      <c r="A10" s="39"/>
      <c r="B10" s="3" t="s">
        <v>321</v>
      </c>
      <c r="C10" s="40" t="s">
        <v>322</v>
      </c>
      <c r="D10" s="41"/>
      <c r="E10" s="42" t="s">
        <v>323</v>
      </c>
      <c r="F10" s="42" t="s">
        <v>324</v>
      </c>
      <c r="G10" s="42" t="s">
        <v>325</v>
      </c>
      <c r="H10" s="42" t="s">
        <v>326</v>
      </c>
      <c r="I10" s="42" t="s">
        <v>327</v>
      </c>
      <c r="J10" s="42" t="s">
        <v>328</v>
      </c>
      <c r="K10" s="42" t="s">
        <v>329</v>
      </c>
      <c r="L10" s="42" t="s">
        <v>330</v>
      </c>
    </row>
    <row r="11" spans="1:12" ht="12.75">
      <c r="A11" s="39"/>
      <c r="B11" s="3" t="s">
        <v>331</v>
      </c>
      <c r="C11" s="40" t="s">
        <v>332</v>
      </c>
      <c r="D11" s="41"/>
      <c r="E11" s="42" t="s">
        <v>333</v>
      </c>
      <c r="F11" s="42" t="s">
        <v>334</v>
      </c>
      <c r="G11" s="42" t="s">
        <v>335</v>
      </c>
      <c r="H11" s="42" t="s">
        <v>336</v>
      </c>
      <c r="I11" s="42" t="s">
        <v>337</v>
      </c>
      <c r="J11" s="42" t="s">
        <v>338</v>
      </c>
      <c r="K11" s="42" t="s">
        <v>339</v>
      </c>
      <c r="L11" s="42" t="s">
        <v>340</v>
      </c>
    </row>
    <row r="12" spans="1:12" ht="12.75">
      <c r="A12" s="39"/>
      <c r="B12" s="3" t="s">
        <v>341</v>
      </c>
      <c r="C12" s="40" t="s">
        <v>342</v>
      </c>
      <c r="D12" s="41"/>
      <c r="E12" s="42" t="s">
        <v>343</v>
      </c>
      <c r="F12" s="42" t="s">
        <v>344</v>
      </c>
      <c r="G12" s="42" t="s">
        <v>345</v>
      </c>
      <c r="H12" s="42" t="s">
        <v>346</v>
      </c>
      <c r="I12" s="42" t="s">
        <v>347</v>
      </c>
      <c r="J12" s="42" t="s">
        <v>348</v>
      </c>
      <c r="K12" s="42" t="s">
        <v>349</v>
      </c>
      <c r="L12" s="42" t="s">
        <v>350</v>
      </c>
    </row>
    <row r="13" spans="1:12" ht="12.75">
      <c r="A13" s="39"/>
      <c r="B13" s="3" t="s">
        <v>351</v>
      </c>
      <c r="C13" s="40" t="s">
        <v>352</v>
      </c>
      <c r="D13" s="41"/>
      <c r="E13" s="42" t="s">
        <v>353</v>
      </c>
      <c r="F13" s="42" t="s">
        <v>354</v>
      </c>
      <c r="G13" s="42" t="s">
        <v>355</v>
      </c>
      <c r="H13" s="42" t="s">
        <v>356</v>
      </c>
      <c r="I13" s="42" t="s">
        <v>357</v>
      </c>
      <c r="J13" s="42" t="s">
        <v>358</v>
      </c>
      <c r="K13" s="42" t="s">
        <v>359</v>
      </c>
      <c r="L13" s="42" t="s">
        <v>360</v>
      </c>
    </row>
    <row r="14" spans="1:12" ht="12.75">
      <c r="A14" s="39"/>
      <c r="B14" s="3" t="s">
        <v>361</v>
      </c>
      <c r="C14" s="40" t="s">
        <v>362</v>
      </c>
      <c r="D14" s="41"/>
      <c r="E14" s="42" t="s">
        <v>363</v>
      </c>
      <c r="F14" s="42" t="s">
        <v>364</v>
      </c>
      <c r="G14" s="42" t="s">
        <v>365</v>
      </c>
      <c r="H14" s="42" t="s">
        <v>366</v>
      </c>
      <c r="I14" s="42" t="s">
        <v>367</v>
      </c>
      <c r="J14" s="42" t="s">
        <v>368</v>
      </c>
      <c r="K14" s="42" t="s">
        <v>369</v>
      </c>
      <c r="L14" s="42" t="s">
        <v>370</v>
      </c>
    </row>
    <row r="15" spans="1:12" ht="12.75">
      <c r="A15" s="39"/>
      <c r="B15" s="3" t="s">
        <v>371</v>
      </c>
      <c r="C15" s="40" t="s">
        <v>372</v>
      </c>
      <c r="D15" s="41"/>
      <c r="E15" s="42" t="s">
        <v>373</v>
      </c>
      <c r="F15" s="42" t="s">
        <v>374</v>
      </c>
      <c r="G15" s="42" t="s">
        <v>375</v>
      </c>
      <c r="H15" s="42" t="s">
        <v>376</v>
      </c>
      <c r="I15" s="42" t="s">
        <v>377</v>
      </c>
      <c r="J15" s="42" t="s">
        <v>378</v>
      </c>
      <c r="K15" s="42" t="s">
        <v>379</v>
      </c>
      <c r="L15" s="42" t="s">
        <v>380</v>
      </c>
    </row>
    <row r="16" spans="1:12" ht="12.75">
      <c r="A16" s="39"/>
      <c r="B16" s="3" t="s">
        <v>381</v>
      </c>
      <c r="C16" s="40" t="s">
        <v>382</v>
      </c>
      <c r="D16" s="41"/>
      <c r="E16" s="42" t="s">
        <v>383</v>
      </c>
      <c r="F16" s="42" t="s">
        <v>384</v>
      </c>
      <c r="G16" s="42" t="s">
        <v>385</v>
      </c>
      <c r="H16" s="42" t="s">
        <v>386</v>
      </c>
      <c r="I16" s="42" t="s">
        <v>387</v>
      </c>
      <c r="J16" s="42" t="s">
        <v>388</v>
      </c>
      <c r="K16" s="42" t="s">
        <v>389</v>
      </c>
      <c r="L16" s="42" t="s">
        <v>390</v>
      </c>
    </row>
    <row r="17" spans="1:12" ht="12.75">
      <c r="A17" s="39"/>
      <c r="B17" s="3" t="s">
        <v>301</v>
      </c>
      <c r="C17" s="40" t="s">
        <v>391</v>
      </c>
      <c r="D17" s="41"/>
      <c r="E17" s="42"/>
      <c r="F17" s="42" t="s">
        <v>392</v>
      </c>
      <c r="G17" s="42" t="s">
        <v>393</v>
      </c>
      <c r="H17" s="42" t="s">
        <v>394</v>
      </c>
      <c r="I17" s="42" t="s">
        <v>395</v>
      </c>
      <c r="J17" s="42" t="s">
        <v>396</v>
      </c>
      <c r="K17" s="42" t="s">
        <v>397</v>
      </c>
      <c r="L17" s="42" t="s">
        <v>398</v>
      </c>
    </row>
    <row r="18" spans="1:12" ht="12.75">
      <c r="A18" s="39" t="s">
        <v>399</v>
      </c>
      <c r="B18" s="3"/>
      <c r="C18" s="43" t="s">
        <v>400</v>
      </c>
      <c r="D18" s="42" t="s">
        <v>401</v>
      </c>
      <c r="E18" s="3"/>
      <c r="F18" s="3"/>
      <c r="G18" s="37" t="s">
        <v>288</v>
      </c>
      <c r="H18" s="37" t="s">
        <v>289</v>
      </c>
      <c r="I18" s="37" t="s">
        <v>290</v>
      </c>
      <c r="J18" s="37" t="s">
        <v>291</v>
      </c>
      <c r="K18" s="37" t="s">
        <v>292</v>
      </c>
      <c r="L18" s="37" t="s">
        <v>293</v>
      </c>
    </row>
    <row r="19" spans="1:12" ht="12.75" hidden="1">
      <c r="A19" s="39"/>
      <c r="B19" s="3" t="s">
        <v>402</v>
      </c>
      <c r="C19" s="40" t="s">
        <v>403</v>
      </c>
      <c r="D19" s="41"/>
      <c r="E19" s="45" t="s">
        <v>404</v>
      </c>
      <c r="F19" s="45" t="s">
        <v>405</v>
      </c>
      <c r="G19" s="45" t="s">
        <v>406</v>
      </c>
      <c r="H19" s="45" t="s">
        <v>407</v>
      </c>
      <c r="I19" s="45" t="s">
        <v>408</v>
      </c>
      <c r="J19" s="45" t="s">
        <v>409</v>
      </c>
      <c r="K19" s="45" t="s">
        <v>410</v>
      </c>
      <c r="L19" s="45" t="s">
        <v>411</v>
      </c>
    </row>
    <row r="20" spans="1:12" ht="12.75">
      <c r="A20" s="39"/>
      <c r="B20" s="3" t="s">
        <v>412</v>
      </c>
      <c r="C20" s="40" t="s">
        <v>413</v>
      </c>
      <c r="D20" s="41"/>
      <c r="E20" s="45" t="s">
        <v>414</v>
      </c>
      <c r="F20" s="45" t="s">
        <v>415</v>
      </c>
      <c r="G20" s="45" t="s">
        <v>416</v>
      </c>
      <c r="H20" s="45" t="s">
        <v>417</v>
      </c>
      <c r="I20" s="45" t="s">
        <v>418</v>
      </c>
      <c r="J20" s="45" t="s">
        <v>419</v>
      </c>
      <c r="K20" s="45" t="s">
        <v>420</v>
      </c>
      <c r="L20" s="45" t="s">
        <v>421</v>
      </c>
    </row>
    <row r="21" spans="1:12" ht="12.75" hidden="1">
      <c r="A21" s="39"/>
      <c r="B21" s="3" t="s">
        <v>422</v>
      </c>
      <c r="C21" s="40" t="s">
        <v>423</v>
      </c>
      <c r="D21" s="41"/>
      <c r="E21" s="45" t="s">
        <v>424</v>
      </c>
      <c r="F21" s="45" t="s">
        <v>425</v>
      </c>
      <c r="G21" s="45" t="s">
        <v>426</v>
      </c>
      <c r="H21" s="45" t="s">
        <v>427</v>
      </c>
      <c r="I21" s="45" t="s">
        <v>428</v>
      </c>
      <c r="J21" s="45" t="s">
        <v>429</v>
      </c>
      <c r="K21" s="45" t="s">
        <v>430</v>
      </c>
      <c r="L21" s="45" t="s">
        <v>431</v>
      </c>
    </row>
    <row r="22" spans="1:12" ht="12.75">
      <c r="A22" s="39"/>
      <c r="B22" s="3" t="s">
        <v>301</v>
      </c>
      <c r="C22" s="40" t="s">
        <v>432</v>
      </c>
      <c r="D22" s="41"/>
      <c r="E22" s="45" t="s">
        <v>433</v>
      </c>
      <c r="F22" s="45" t="s">
        <v>434</v>
      </c>
      <c r="G22" s="45" t="s">
        <v>435</v>
      </c>
      <c r="H22" s="45" t="s">
        <v>436</v>
      </c>
      <c r="I22" s="45" t="s">
        <v>437</v>
      </c>
      <c r="J22" s="45" t="s">
        <v>438</v>
      </c>
      <c r="K22" s="45" t="s">
        <v>439</v>
      </c>
      <c r="L22" s="45" t="s">
        <v>440</v>
      </c>
    </row>
    <row r="23" spans="1:12" ht="12.75">
      <c r="A23" s="39" t="s">
        <v>441</v>
      </c>
      <c r="B23" s="3"/>
      <c r="C23" s="43" t="s">
        <v>442</v>
      </c>
      <c r="D23" s="42" t="s">
        <v>443</v>
      </c>
      <c r="E23" s="3"/>
      <c r="F23" s="3"/>
      <c r="G23" s="37" t="s">
        <v>288</v>
      </c>
      <c r="H23" s="37" t="s">
        <v>289</v>
      </c>
      <c r="I23" s="37" t="s">
        <v>290</v>
      </c>
      <c r="J23" s="37" t="s">
        <v>291</v>
      </c>
      <c r="K23" s="37" t="s">
        <v>292</v>
      </c>
      <c r="L23" s="37" t="s">
        <v>293</v>
      </c>
    </row>
    <row r="24" spans="1:12" ht="12.75">
      <c r="A24" s="39"/>
      <c r="B24" s="3" t="s">
        <v>444</v>
      </c>
      <c r="C24" s="40" t="s">
        <v>445</v>
      </c>
      <c r="D24" s="41"/>
      <c r="E24" s="45" t="s">
        <v>446</v>
      </c>
      <c r="F24" s="45" t="s">
        <v>447</v>
      </c>
      <c r="G24" s="45" t="s">
        <v>448</v>
      </c>
      <c r="H24" s="45" t="s">
        <v>449</v>
      </c>
      <c r="I24" s="45" t="s">
        <v>450</v>
      </c>
      <c r="J24" s="45" t="s">
        <v>451</v>
      </c>
      <c r="K24" s="45" t="s">
        <v>452</v>
      </c>
      <c r="L24" s="45" t="s">
        <v>453</v>
      </c>
    </row>
    <row r="25" spans="1:12" ht="12.75">
      <c r="A25" s="39"/>
      <c r="B25" s="3" t="s">
        <v>454</v>
      </c>
      <c r="C25" s="40" t="s">
        <v>455</v>
      </c>
      <c r="D25" s="41"/>
      <c r="E25" s="45" t="s">
        <v>456</v>
      </c>
      <c r="F25" s="45" t="s">
        <v>457</v>
      </c>
      <c r="G25" s="45" t="s">
        <v>458</v>
      </c>
      <c r="H25" s="45" t="s">
        <v>459</v>
      </c>
      <c r="I25" s="45" t="s">
        <v>460</v>
      </c>
      <c r="J25" s="45" t="s">
        <v>461</v>
      </c>
      <c r="K25" s="45" t="s">
        <v>462</v>
      </c>
      <c r="L25" s="45" t="s">
        <v>463</v>
      </c>
    </row>
    <row r="26" spans="1:12" ht="12.75">
      <c r="A26" s="39"/>
      <c r="B26" s="3" t="s">
        <v>301</v>
      </c>
      <c r="C26" s="40" t="s">
        <v>464</v>
      </c>
      <c r="D26" s="41"/>
      <c r="E26" s="45"/>
      <c r="F26" s="45" t="s">
        <v>465</v>
      </c>
      <c r="G26" s="45" t="s">
        <v>466</v>
      </c>
      <c r="H26" s="45" t="s">
        <v>467</v>
      </c>
      <c r="I26" s="45" t="s">
        <v>468</v>
      </c>
      <c r="J26" s="45" t="s">
        <v>469</v>
      </c>
      <c r="K26" s="45" t="s">
        <v>470</v>
      </c>
      <c r="L26" s="45" t="s">
        <v>471</v>
      </c>
    </row>
    <row r="27" spans="1:12" ht="12.75">
      <c r="A27" s="39" t="s">
        <v>472</v>
      </c>
      <c r="B27" s="3"/>
      <c r="C27" s="43" t="s">
        <v>473</v>
      </c>
      <c r="D27" s="42" t="s">
        <v>474</v>
      </c>
      <c r="E27" s="3"/>
      <c r="F27" s="3"/>
      <c r="G27" s="37" t="s">
        <v>288</v>
      </c>
      <c r="H27" s="37" t="s">
        <v>289</v>
      </c>
      <c r="I27" s="37" t="s">
        <v>290</v>
      </c>
      <c r="J27" s="37" t="s">
        <v>291</v>
      </c>
      <c r="K27" s="37" t="s">
        <v>292</v>
      </c>
      <c r="L27" s="37" t="s">
        <v>293</v>
      </c>
    </row>
    <row r="28" spans="1:12" ht="12.75">
      <c r="A28" s="39"/>
      <c r="B28" s="3" t="s">
        <v>475</v>
      </c>
      <c r="C28" s="40" t="s">
        <v>476</v>
      </c>
      <c r="D28" s="41"/>
      <c r="E28" s="45" t="s">
        <v>477</v>
      </c>
      <c r="F28" s="45" t="s">
        <v>478</v>
      </c>
      <c r="G28" s="45" t="s">
        <v>479</v>
      </c>
      <c r="H28" s="45" t="s">
        <v>480</v>
      </c>
      <c r="I28" s="45" t="s">
        <v>481</v>
      </c>
      <c r="J28" s="45" t="s">
        <v>482</v>
      </c>
      <c r="K28" s="45" t="s">
        <v>483</v>
      </c>
      <c r="L28" s="45" t="s">
        <v>484</v>
      </c>
    </row>
    <row r="29" spans="1:12" ht="12.75">
      <c r="A29" s="39"/>
      <c r="B29" s="3" t="s">
        <v>485</v>
      </c>
      <c r="C29" s="40" t="s">
        <v>486</v>
      </c>
      <c r="D29" s="41"/>
      <c r="E29" s="45" t="s">
        <v>487</v>
      </c>
      <c r="F29" s="45" t="s">
        <v>488</v>
      </c>
      <c r="G29" s="45" t="s">
        <v>489</v>
      </c>
      <c r="H29" s="45" t="s">
        <v>490</v>
      </c>
      <c r="I29" s="45" t="s">
        <v>491</v>
      </c>
      <c r="J29" s="45" t="s">
        <v>492</v>
      </c>
      <c r="K29" s="45" t="s">
        <v>493</v>
      </c>
      <c r="L29" s="45" t="s">
        <v>494</v>
      </c>
    </row>
    <row r="30" spans="1:12" ht="12.75">
      <c r="A30" s="39"/>
      <c r="B30" s="3" t="s">
        <v>495</v>
      </c>
      <c r="C30" s="40" t="s">
        <v>496</v>
      </c>
      <c r="D30" s="41"/>
      <c r="E30" s="45" t="s">
        <v>497</v>
      </c>
      <c r="F30" s="45" t="s">
        <v>498</v>
      </c>
      <c r="G30" s="45" t="s">
        <v>499</v>
      </c>
      <c r="H30" s="45" t="s">
        <v>500</v>
      </c>
      <c r="I30" s="45" t="s">
        <v>501</v>
      </c>
      <c r="J30" s="45" t="s">
        <v>502</v>
      </c>
      <c r="K30" s="45" t="s">
        <v>503</v>
      </c>
      <c r="L30" s="45" t="s">
        <v>504</v>
      </c>
    </row>
    <row r="31" spans="1:12" ht="12.75">
      <c r="A31" s="39"/>
      <c r="B31" s="3" t="s">
        <v>505</v>
      </c>
      <c r="C31" s="40" t="s">
        <v>506</v>
      </c>
      <c r="D31" s="41"/>
      <c r="E31" s="45" t="s">
        <v>507</v>
      </c>
      <c r="F31" s="45" t="s">
        <v>508</v>
      </c>
      <c r="G31" s="45" t="s">
        <v>509</v>
      </c>
      <c r="H31" s="45" t="s">
        <v>510</v>
      </c>
      <c r="I31" s="45" t="s">
        <v>511</v>
      </c>
      <c r="J31" s="45" t="s">
        <v>512</v>
      </c>
      <c r="K31" s="45" t="s">
        <v>513</v>
      </c>
      <c r="L31" s="45" t="s">
        <v>514</v>
      </c>
    </row>
    <row r="32" spans="1:12" ht="12.75">
      <c r="A32" s="39"/>
      <c r="B32" s="3" t="s">
        <v>301</v>
      </c>
      <c r="C32" s="40" t="s">
        <v>515</v>
      </c>
      <c r="D32" s="41"/>
      <c r="E32" s="45"/>
      <c r="F32" s="45" t="s">
        <v>516</v>
      </c>
      <c r="G32" s="45" t="s">
        <v>517</v>
      </c>
      <c r="H32" s="45" t="s">
        <v>518</v>
      </c>
      <c r="I32" s="45" t="s">
        <v>519</v>
      </c>
      <c r="J32" s="45" t="s">
        <v>520</v>
      </c>
      <c r="K32" s="45" t="s">
        <v>521</v>
      </c>
      <c r="L32" s="45" t="s">
        <v>522</v>
      </c>
    </row>
    <row r="33" spans="1:12" ht="12.75">
      <c r="A33" s="39" t="s">
        <v>523</v>
      </c>
      <c r="B33" s="3"/>
      <c r="C33" s="43" t="s">
        <v>524</v>
      </c>
      <c r="D33" s="42" t="s">
        <v>525</v>
      </c>
      <c r="E33" s="3"/>
      <c r="F33" s="3"/>
      <c r="G33" s="37" t="s">
        <v>288</v>
      </c>
      <c r="H33" s="37" t="s">
        <v>289</v>
      </c>
      <c r="I33" s="37" t="s">
        <v>290</v>
      </c>
      <c r="J33" s="37" t="s">
        <v>291</v>
      </c>
      <c r="K33" s="37" t="s">
        <v>292</v>
      </c>
      <c r="L33" s="37" t="s">
        <v>293</v>
      </c>
    </row>
    <row r="34" spans="1:12" ht="12.75">
      <c r="A34" s="39"/>
      <c r="B34" s="3" t="s">
        <v>526</v>
      </c>
      <c r="C34" s="40" t="s">
        <v>527</v>
      </c>
      <c r="D34" s="41"/>
      <c r="E34" s="42" t="s">
        <v>528</v>
      </c>
      <c r="F34" s="42" t="s">
        <v>529</v>
      </c>
      <c r="G34" s="42" t="s">
        <v>530</v>
      </c>
      <c r="H34" s="42" t="s">
        <v>531</v>
      </c>
      <c r="I34" s="42" t="s">
        <v>532</v>
      </c>
      <c r="J34" s="42" t="s">
        <v>533</v>
      </c>
      <c r="K34" s="42" t="s">
        <v>534</v>
      </c>
      <c r="L34" s="42" t="s">
        <v>535</v>
      </c>
    </row>
    <row r="35" spans="1:12" ht="12.75" hidden="1">
      <c r="A35" s="39"/>
      <c r="B35" s="3" t="s">
        <v>536</v>
      </c>
      <c r="C35" s="40" t="s">
        <v>537</v>
      </c>
      <c r="D35" s="41"/>
      <c r="E35" s="42" t="s">
        <v>538</v>
      </c>
      <c r="F35" s="42" t="s">
        <v>539</v>
      </c>
      <c r="G35" s="42" t="s">
        <v>540</v>
      </c>
      <c r="H35" s="42" t="s">
        <v>541</v>
      </c>
      <c r="I35" s="42" t="s">
        <v>542</v>
      </c>
      <c r="J35" s="42" t="s">
        <v>543</v>
      </c>
      <c r="K35" s="42" t="s">
        <v>544</v>
      </c>
      <c r="L35" s="42" t="s">
        <v>545</v>
      </c>
    </row>
    <row r="36" spans="1:12" ht="12.75">
      <c r="A36" s="39"/>
      <c r="B36" s="3" t="s">
        <v>546</v>
      </c>
      <c r="C36" s="40" t="s">
        <v>547</v>
      </c>
      <c r="D36" s="41"/>
      <c r="E36" s="42" t="s">
        <v>548</v>
      </c>
      <c r="F36" s="42" t="s">
        <v>549</v>
      </c>
      <c r="G36" s="42" t="s">
        <v>550</v>
      </c>
      <c r="H36" s="42" t="s">
        <v>551</v>
      </c>
      <c r="I36" s="42" t="s">
        <v>552</v>
      </c>
      <c r="J36" s="42" t="s">
        <v>553</v>
      </c>
      <c r="K36" s="42" t="s">
        <v>554</v>
      </c>
      <c r="L36" s="42" t="s">
        <v>555</v>
      </c>
    </row>
    <row r="37" spans="1:12" ht="12.75">
      <c r="A37" s="39"/>
      <c r="B37" s="3" t="s">
        <v>301</v>
      </c>
      <c r="C37" s="40" t="s">
        <v>556</v>
      </c>
      <c r="D37" s="41"/>
      <c r="E37" s="42"/>
      <c r="F37" s="42" t="s">
        <v>557</v>
      </c>
      <c r="G37" s="42" t="s">
        <v>558</v>
      </c>
      <c r="H37" s="42" t="s">
        <v>559</v>
      </c>
      <c r="I37" s="42" t="s">
        <v>560</v>
      </c>
      <c r="J37" s="42" t="s">
        <v>561</v>
      </c>
      <c r="K37" s="42" t="s">
        <v>562</v>
      </c>
      <c r="L37" s="42" t="s">
        <v>563</v>
      </c>
    </row>
    <row r="38" spans="1:12" ht="12.75">
      <c r="A38" s="39" t="s">
        <v>564</v>
      </c>
      <c r="B38" s="3"/>
      <c r="C38" s="43" t="s">
        <v>565</v>
      </c>
      <c r="D38" s="42" t="s">
        <v>566</v>
      </c>
      <c r="E38" s="3"/>
      <c r="F38" s="3"/>
      <c r="G38" s="37" t="s">
        <v>288</v>
      </c>
      <c r="H38" s="37" t="s">
        <v>289</v>
      </c>
      <c r="I38" s="37" t="s">
        <v>290</v>
      </c>
      <c r="J38" s="37" t="s">
        <v>291</v>
      </c>
      <c r="K38" s="37" t="s">
        <v>292</v>
      </c>
      <c r="L38" s="37" t="s">
        <v>293</v>
      </c>
    </row>
    <row r="39" spans="1:12" ht="12.75">
      <c r="A39" s="39"/>
      <c r="B39" s="3" t="s">
        <v>567</v>
      </c>
      <c r="C39" s="40" t="s">
        <v>568</v>
      </c>
      <c r="D39" s="41"/>
      <c r="E39" s="42" t="s">
        <v>569</v>
      </c>
      <c r="F39" s="42" t="s">
        <v>570</v>
      </c>
      <c r="G39" s="42" t="s">
        <v>571</v>
      </c>
      <c r="H39" s="42" t="s">
        <v>572</v>
      </c>
      <c r="I39" s="42" t="s">
        <v>573</v>
      </c>
      <c r="J39" s="42" t="s">
        <v>574</v>
      </c>
      <c r="K39" s="42" t="s">
        <v>575</v>
      </c>
      <c r="L39" s="42" t="s">
        <v>576</v>
      </c>
    </row>
    <row r="40" spans="1:12" ht="12.75">
      <c r="A40" s="39"/>
      <c r="B40" s="3" t="s">
        <v>805</v>
      </c>
      <c r="C40" s="40" t="s">
        <v>808</v>
      </c>
      <c r="D40" s="41"/>
      <c r="E40" s="42"/>
      <c r="F40" s="42"/>
      <c r="G40" s="42"/>
      <c r="H40" s="42"/>
      <c r="I40" s="42"/>
      <c r="J40" s="42" t="s">
        <v>809</v>
      </c>
      <c r="K40" s="42"/>
      <c r="L40" s="42"/>
    </row>
    <row r="41" spans="1:12" ht="12.75">
      <c r="A41" s="39"/>
      <c r="B41" s="3" t="s">
        <v>577</v>
      </c>
      <c r="C41" s="40" t="s">
        <v>578</v>
      </c>
      <c r="D41" s="41"/>
      <c r="E41" s="42" t="s">
        <v>579</v>
      </c>
      <c r="F41" s="42" t="s">
        <v>580</v>
      </c>
      <c r="G41" s="42" t="s">
        <v>581</v>
      </c>
      <c r="H41" s="42" t="s">
        <v>582</v>
      </c>
      <c r="I41" s="42" t="s">
        <v>583</v>
      </c>
      <c r="J41" s="42" t="s">
        <v>584</v>
      </c>
      <c r="K41" s="42" t="s">
        <v>585</v>
      </c>
      <c r="L41" s="42" t="s">
        <v>586</v>
      </c>
    </row>
    <row r="42" spans="1:12" ht="12.75">
      <c r="A42" s="39"/>
      <c r="B42" s="3" t="s">
        <v>301</v>
      </c>
      <c r="C42" s="40" t="s">
        <v>587</v>
      </c>
      <c r="D42" s="41"/>
      <c r="E42" s="42"/>
      <c r="F42" s="42" t="s">
        <v>588</v>
      </c>
      <c r="G42" s="42" t="s">
        <v>589</v>
      </c>
      <c r="H42" s="42" t="s">
        <v>590</v>
      </c>
      <c r="I42" s="42" t="s">
        <v>591</v>
      </c>
      <c r="J42" s="42" t="s">
        <v>592</v>
      </c>
      <c r="K42" s="42" t="s">
        <v>593</v>
      </c>
      <c r="L42" s="42" t="s">
        <v>594</v>
      </c>
    </row>
    <row r="43" spans="1:12" ht="12.75">
      <c r="A43" s="39" t="s">
        <v>595</v>
      </c>
      <c r="B43" s="3"/>
      <c r="C43" s="43" t="s">
        <v>596</v>
      </c>
      <c r="D43" s="42" t="s">
        <v>597</v>
      </c>
      <c r="E43" s="35"/>
      <c r="F43" s="38"/>
      <c r="G43" s="37" t="s">
        <v>288</v>
      </c>
      <c r="H43" s="37" t="s">
        <v>289</v>
      </c>
      <c r="I43" s="37" t="s">
        <v>290</v>
      </c>
      <c r="J43" s="37" t="s">
        <v>291</v>
      </c>
      <c r="K43" s="37" t="s">
        <v>292</v>
      </c>
      <c r="L43" s="37" t="s">
        <v>293</v>
      </c>
    </row>
    <row r="44" spans="1:12" ht="12.75">
      <c r="A44" s="39"/>
      <c r="B44" s="3" t="s">
        <v>598</v>
      </c>
      <c r="C44" s="40" t="s">
        <v>599</v>
      </c>
      <c r="D44" s="41"/>
      <c r="E44" s="42" t="s">
        <v>295</v>
      </c>
      <c r="F44" s="42" t="s">
        <v>600</v>
      </c>
      <c r="G44" s="42" t="s">
        <v>601</v>
      </c>
      <c r="H44" s="42" t="s">
        <v>602</v>
      </c>
      <c r="I44" s="42" t="s">
        <v>603</v>
      </c>
      <c r="J44" s="42" t="s">
        <v>604</v>
      </c>
      <c r="K44" s="42" t="s">
        <v>605</v>
      </c>
      <c r="L44" s="42" t="s">
        <v>606</v>
      </c>
    </row>
    <row r="45" spans="1:12" ht="12.75">
      <c r="A45" s="39"/>
      <c r="B45" s="3" t="s">
        <v>825</v>
      </c>
      <c r="C45" s="40" t="s">
        <v>806</v>
      </c>
      <c r="D45" s="41"/>
      <c r="E45" s="42" t="s">
        <v>295</v>
      </c>
      <c r="F45" s="42" t="s">
        <v>600</v>
      </c>
      <c r="G45" s="42" t="s">
        <v>601</v>
      </c>
      <c r="H45" s="42" t="s">
        <v>602</v>
      </c>
      <c r="I45" s="42" t="s">
        <v>603</v>
      </c>
      <c r="J45" s="42" t="s">
        <v>807</v>
      </c>
      <c r="K45" s="42"/>
      <c r="L45" s="42"/>
    </row>
    <row r="46" spans="1:12" ht="12.75">
      <c r="A46" s="39"/>
      <c r="B46" s="3" t="s">
        <v>301</v>
      </c>
      <c r="C46" s="40" t="s">
        <v>607</v>
      </c>
      <c r="D46" s="41"/>
      <c r="F46" s="42" t="s">
        <v>608</v>
      </c>
      <c r="G46" s="42" t="s">
        <v>609</v>
      </c>
      <c r="H46" s="42" t="s">
        <v>610</v>
      </c>
      <c r="I46" s="42" t="s">
        <v>611</v>
      </c>
      <c r="J46" s="42" t="s">
        <v>612</v>
      </c>
      <c r="K46" s="42" t="s">
        <v>613</v>
      </c>
      <c r="L46" s="42" t="s">
        <v>614</v>
      </c>
    </row>
    <row r="47" spans="1:12" ht="12.75">
      <c r="A47" s="39" t="s">
        <v>615</v>
      </c>
      <c r="B47" s="3"/>
      <c r="C47" s="43" t="s">
        <v>616</v>
      </c>
      <c r="D47" s="42" t="s">
        <v>617</v>
      </c>
      <c r="E47" s="3"/>
      <c r="F47" s="3"/>
      <c r="G47" s="37" t="s">
        <v>288</v>
      </c>
      <c r="H47" s="37" t="s">
        <v>289</v>
      </c>
      <c r="I47" s="37" t="s">
        <v>290</v>
      </c>
      <c r="J47" s="37" t="s">
        <v>291</v>
      </c>
      <c r="K47" s="37" t="s">
        <v>292</v>
      </c>
      <c r="L47" s="37" t="s">
        <v>293</v>
      </c>
    </row>
    <row r="48" spans="1:12" ht="12.75">
      <c r="A48" s="39"/>
      <c r="B48" s="3" t="s">
        <v>618</v>
      </c>
      <c r="C48" s="40" t="s">
        <v>619</v>
      </c>
      <c r="D48" s="41"/>
      <c r="E48" s="45" t="s">
        <v>620</v>
      </c>
      <c r="F48" s="45" t="s">
        <v>621</v>
      </c>
      <c r="G48" s="45" t="s">
        <v>622</v>
      </c>
      <c r="H48" s="45" t="s">
        <v>623</v>
      </c>
      <c r="I48" s="45" t="s">
        <v>624</v>
      </c>
      <c r="J48" s="45" t="s">
        <v>625</v>
      </c>
      <c r="K48" s="45" t="s">
        <v>626</v>
      </c>
      <c r="L48" s="45" t="s">
        <v>627</v>
      </c>
    </row>
    <row r="49" spans="1:12" ht="12.75">
      <c r="A49" s="39"/>
      <c r="B49" s="3" t="s">
        <v>628</v>
      </c>
      <c r="C49" s="40" t="s">
        <v>629</v>
      </c>
      <c r="D49" s="41"/>
      <c r="E49" s="45" t="s">
        <v>630</v>
      </c>
      <c r="F49" s="45" t="s">
        <v>631</v>
      </c>
      <c r="G49" s="45" t="s">
        <v>632</v>
      </c>
      <c r="H49" s="45" t="s">
        <v>633</v>
      </c>
      <c r="I49" s="45" t="s">
        <v>634</v>
      </c>
      <c r="J49" s="45" t="s">
        <v>635</v>
      </c>
      <c r="K49" s="45" t="s">
        <v>636</v>
      </c>
      <c r="L49" s="45" t="s">
        <v>637</v>
      </c>
    </row>
    <row r="50" spans="1:12" ht="12.75">
      <c r="A50" s="39"/>
      <c r="B50" s="3" t="s">
        <v>301</v>
      </c>
      <c r="C50" s="40" t="s">
        <v>638</v>
      </c>
      <c r="D50" s="41"/>
      <c r="E50" s="45"/>
      <c r="F50" s="45" t="s">
        <v>639</v>
      </c>
      <c r="G50" s="45" t="s">
        <v>640</v>
      </c>
      <c r="H50" s="45" t="s">
        <v>641</v>
      </c>
      <c r="I50" s="45" t="s">
        <v>642</v>
      </c>
      <c r="J50" s="45" t="s">
        <v>643</v>
      </c>
      <c r="K50" s="45" t="s">
        <v>644</v>
      </c>
      <c r="L50" s="45" t="s">
        <v>645</v>
      </c>
    </row>
    <row r="51" spans="1:12" ht="12.75">
      <c r="A51" s="39" t="s">
        <v>646</v>
      </c>
      <c r="B51" s="3"/>
      <c r="C51" s="43" t="s">
        <v>647</v>
      </c>
      <c r="D51" s="42" t="s">
        <v>648</v>
      </c>
      <c r="E51" s="3"/>
      <c r="F51" s="3"/>
      <c r="G51" s="37" t="s">
        <v>288</v>
      </c>
      <c r="H51" s="37" t="s">
        <v>289</v>
      </c>
      <c r="I51" s="37" t="s">
        <v>290</v>
      </c>
      <c r="J51" s="37" t="s">
        <v>291</v>
      </c>
      <c r="K51" s="37" t="s">
        <v>292</v>
      </c>
      <c r="L51" s="37" t="s">
        <v>293</v>
      </c>
    </row>
    <row r="52" spans="1:12" ht="12.75">
      <c r="A52" s="3"/>
      <c r="B52" s="3" t="s">
        <v>649</v>
      </c>
      <c r="C52" s="40" t="s">
        <v>650</v>
      </c>
      <c r="D52" s="41"/>
      <c r="E52" s="42" t="s">
        <v>651</v>
      </c>
      <c r="F52" s="42" t="s">
        <v>652</v>
      </c>
      <c r="G52" s="42" t="s">
        <v>653</v>
      </c>
      <c r="H52" s="42" t="s">
        <v>654</v>
      </c>
      <c r="I52" s="42" t="s">
        <v>655</v>
      </c>
      <c r="J52" s="42" t="s">
        <v>656</v>
      </c>
      <c r="K52" s="42" t="s">
        <v>657</v>
      </c>
      <c r="L52" s="42" t="s">
        <v>658</v>
      </c>
    </row>
    <row r="53" spans="1:12" ht="12.75">
      <c r="A53" s="3"/>
      <c r="B53" s="3" t="s">
        <v>659</v>
      </c>
      <c r="C53" s="40" t="s">
        <v>660</v>
      </c>
      <c r="D53" s="41"/>
      <c r="E53" s="42" t="s">
        <v>661</v>
      </c>
      <c r="F53" s="42" t="s">
        <v>662</v>
      </c>
      <c r="G53" s="42" t="s">
        <v>663</v>
      </c>
      <c r="H53" s="42" t="s">
        <v>664</v>
      </c>
      <c r="I53" s="42" t="s">
        <v>665</v>
      </c>
      <c r="J53" s="42" t="s">
        <v>666</v>
      </c>
      <c r="K53" s="42" t="s">
        <v>667</v>
      </c>
      <c r="L53" s="42" t="s">
        <v>668</v>
      </c>
    </row>
    <row r="54" spans="1:12" ht="12.75">
      <c r="A54" s="3"/>
      <c r="B54" s="3" t="s">
        <v>669</v>
      </c>
      <c r="C54" s="40" t="s">
        <v>670</v>
      </c>
      <c r="D54" s="41"/>
      <c r="E54" s="42" t="s">
        <v>671</v>
      </c>
      <c r="F54" s="42" t="s">
        <v>672</v>
      </c>
      <c r="G54" s="42" t="s">
        <v>673</v>
      </c>
      <c r="H54" s="42" t="s">
        <v>674</v>
      </c>
      <c r="I54" s="42" t="s">
        <v>675</v>
      </c>
      <c r="J54" s="42" t="s">
        <v>676</v>
      </c>
      <c r="K54" s="42" t="s">
        <v>677</v>
      </c>
      <c r="L54" s="42" t="s">
        <v>678</v>
      </c>
    </row>
    <row r="55" spans="1:12" ht="12.75">
      <c r="A55" s="3"/>
      <c r="B55" s="3" t="s">
        <v>679</v>
      </c>
      <c r="C55" s="40" t="s">
        <v>680</v>
      </c>
      <c r="D55" s="41"/>
      <c r="E55" s="42" t="s">
        <v>681</v>
      </c>
      <c r="F55" s="42" t="s">
        <v>682</v>
      </c>
      <c r="G55" s="42" t="s">
        <v>683</v>
      </c>
      <c r="H55" s="42" t="s">
        <v>684</v>
      </c>
      <c r="I55" s="42" t="s">
        <v>685</v>
      </c>
      <c r="J55" s="42" t="s">
        <v>686</v>
      </c>
      <c r="K55" s="42" t="s">
        <v>687</v>
      </c>
      <c r="L55" s="42" t="s">
        <v>688</v>
      </c>
    </row>
    <row r="56" spans="1:12" ht="12.75" hidden="1">
      <c r="A56" s="3"/>
      <c r="B56" s="3" t="s">
        <v>689</v>
      </c>
      <c r="C56" s="40" t="s">
        <v>690</v>
      </c>
      <c r="D56" s="41"/>
      <c r="E56" s="42" t="s">
        <v>691</v>
      </c>
      <c r="F56" s="42" t="s">
        <v>692</v>
      </c>
      <c r="G56" s="42" t="s">
        <v>693</v>
      </c>
      <c r="H56" s="42" t="s">
        <v>694</v>
      </c>
      <c r="I56" s="42" t="s">
        <v>695</v>
      </c>
      <c r="J56" s="42" t="s">
        <v>696</v>
      </c>
      <c r="K56" s="42" t="s">
        <v>697</v>
      </c>
      <c r="L56" s="42" t="s">
        <v>698</v>
      </c>
    </row>
    <row r="57" spans="1:12" ht="12.75">
      <c r="A57" s="3"/>
      <c r="B57" s="3" t="s">
        <v>919</v>
      </c>
      <c r="C57" s="40" t="s">
        <v>982</v>
      </c>
      <c r="D57" s="41"/>
      <c r="E57" s="42"/>
      <c r="F57" s="42"/>
      <c r="G57" s="42"/>
      <c r="H57" s="42"/>
      <c r="I57" s="42"/>
      <c r="J57" s="42" t="s">
        <v>983</v>
      </c>
      <c r="K57" s="42"/>
      <c r="L57" s="42"/>
    </row>
    <row r="58" spans="1:12" ht="12.75">
      <c r="A58" s="3"/>
      <c r="B58" s="3" t="s">
        <v>699</v>
      </c>
      <c r="C58" s="40" t="s">
        <v>700</v>
      </c>
      <c r="D58" s="41"/>
      <c r="E58" s="42" t="s">
        <v>701</v>
      </c>
      <c r="F58" s="42" t="s">
        <v>702</v>
      </c>
      <c r="G58" s="42" t="s">
        <v>703</v>
      </c>
      <c r="H58" s="42" t="s">
        <v>704</v>
      </c>
      <c r="I58" s="42" t="s">
        <v>705</v>
      </c>
      <c r="J58" s="42" t="s">
        <v>706</v>
      </c>
      <c r="K58" s="42" t="s">
        <v>707</v>
      </c>
      <c r="L58" s="42" t="s">
        <v>708</v>
      </c>
    </row>
    <row r="59" spans="1:12" ht="12.75" hidden="1">
      <c r="A59" s="3"/>
      <c r="B59" s="3" t="s">
        <v>709</v>
      </c>
      <c r="C59" s="40" t="s">
        <v>710</v>
      </c>
      <c r="D59" s="41"/>
      <c r="E59" s="42" t="s">
        <v>711</v>
      </c>
      <c r="F59" s="42" t="s">
        <v>712</v>
      </c>
      <c r="G59" s="42" t="s">
        <v>713</v>
      </c>
      <c r="H59" s="42" t="s">
        <v>714</v>
      </c>
      <c r="I59" s="42" t="s">
        <v>715</v>
      </c>
      <c r="J59" s="42" t="s">
        <v>716</v>
      </c>
      <c r="K59" s="42" t="s">
        <v>717</v>
      </c>
      <c r="L59" s="42" t="s">
        <v>718</v>
      </c>
    </row>
    <row r="60" spans="1:12" ht="12.75">
      <c r="A60" s="3"/>
      <c r="B60" s="3" t="s">
        <v>719</v>
      </c>
      <c r="C60" s="40" t="s">
        <v>720</v>
      </c>
      <c r="D60" s="41"/>
      <c r="E60" s="42" t="s">
        <v>721</v>
      </c>
      <c r="F60" s="42" t="s">
        <v>722</v>
      </c>
      <c r="G60" s="42" t="s">
        <v>723</v>
      </c>
      <c r="H60" s="42" t="s">
        <v>724</v>
      </c>
      <c r="I60" s="42" t="s">
        <v>725</v>
      </c>
      <c r="J60" s="42" t="s">
        <v>726</v>
      </c>
      <c r="K60" s="42" t="s">
        <v>727</v>
      </c>
      <c r="L60" s="42" t="s">
        <v>728</v>
      </c>
    </row>
    <row r="61" spans="1:12" ht="12.75">
      <c r="A61" s="3"/>
      <c r="B61" s="3" t="s">
        <v>729</v>
      </c>
      <c r="C61" s="40" t="s">
        <v>730</v>
      </c>
      <c r="D61" s="41"/>
      <c r="E61" s="42" t="s">
        <v>731</v>
      </c>
      <c r="F61" s="42" t="s">
        <v>732</v>
      </c>
      <c r="G61" s="42" t="s">
        <v>733</v>
      </c>
      <c r="H61" s="42" t="s">
        <v>734</v>
      </c>
      <c r="I61" s="42" t="s">
        <v>735</v>
      </c>
      <c r="J61" s="42" t="s">
        <v>736</v>
      </c>
      <c r="K61" s="42" t="s">
        <v>737</v>
      </c>
      <c r="L61" s="42" t="s">
        <v>738</v>
      </c>
    </row>
    <row r="62" spans="1:12" ht="12.75" hidden="1">
      <c r="A62" s="3"/>
      <c r="B62" s="3" t="s">
        <v>739</v>
      </c>
      <c r="C62" s="40" t="s">
        <v>740</v>
      </c>
      <c r="D62" s="41"/>
      <c r="E62" s="42" t="s">
        <v>741</v>
      </c>
      <c r="F62" s="42" t="s">
        <v>742</v>
      </c>
      <c r="G62" s="42" t="s">
        <v>743</v>
      </c>
      <c r="H62" s="42" t="s">
        <v>744</v>
      </c>
      <c r="I62" s="42" t="s">
        <v>745</v>
      </c>
      <c r="J62" s="42" t="s">
        <v>746</v>
      </c>
      <c r="K62" s="42" t="s">
        <v>747</v>
      </c>
      <c r="L62" s="42" t="s">
        <v>748</v>
      </c>
    </row>
    <row r="63" spans="1:12" ht="12.75" hidden="1">
      <c r="A63" s="3"/>
      <c r="B63" s="3" t="s">
        <v>749</v>
      </c>
      <c r="C63" s="40" t="s">
        <v>750</v>
      </c>
      <c r="D63" s="41"/>
      <c r="E63" s="42" t="s">
        <v>751</v>
      </c>
      <c r="F63" s="42" t="s">
        <v>752</v>
      </c>
      <c r="G63" s="42" t="s">
        <v>753</v>
      </c>
      <c r="H63" s="42" t="s">
        <v>754</v>
      </c>
      <c r="I63" s="42" t="s">
        <v>755</v>
      </c>
      <c r="J63" s="42" t="s">
        <v>756</v>
      </c>
      <c r="K63" s="42" t="s">
        <v>757</v>
      </c>
      <c r="L63" s="42" t="s">
        <v>758</v>
      </c>
    </row>
    <row r="64" spans="1:12" ht="12.75">
      <c r="A64" s="3"/>
      <c r="B64" s="3" t="s">
        <v>759</v>
      </c>
      <c r="C64" s="40" t="s">
        <v>760</v>
      </c>
      <c r="D64" s="41"/>
      <c r="E64" s="42" t="s">
        <v>761</v>
      </c>
      <c r="F64" s="42" t="s">
        <v>762</v>
      </c>
      <c r="G64" s="42" t="s">
        <v>763</v>
      </c>
      <c r="H64" s="42" t="s">
        <v>764</v>
      </c>
      <c r="I64" s="42" t="s">
        <v>765</v>
      </c>
      <c r="J64" s="42" t="s">
        <v>766</v>
      </c>
      <c r="K64" s="42" t="s">
        <v>767</v>
      </c>
      <c r="L64" s="42" t="s">
        <v>768</v>
      </c>
    </row>
    <row r="65" spans="1:12" ht="12.75" hidden="1">
      <c r="A65" s="3"/>
      <c r="B65" s="3" t="s">
        <v>769</v>
      </c>
      <c r="C65" s="40" t="s">
        <v>770</v>
      </c>
      <c r="D65" s="41"/>
      <c r="E65" s="42" t="s">
        <v>771</v>
      </c>
      <c r="F65" s="42" t="s">
        <v>772</v>
      </c>
      <c r="G65" s="42" t="s">
        <v>773</v>
      </c>
      <c r="H65" s="42" t="s">
        <v>774</v>
      </c>
      <c r="I65" s="42" t="s">
        <v>775</v>
      </c>
      <c r="J65" s="42" t="s">
        <v>776</v>
      </c>
      <c r="K65" s="42" t="s">
        <v>777</v>
      </c>
      <c r="L65" s="42" t="s">
        <v>778</v>
      </c>
    </row>
    <row r="66" spans="1:12" ht="12.75" hidden="1">
      <c r="A66" s="3"/>
      <c r="B66" s="3" t="s">
        <v>779</v>
      </c>
      <c r="C66" s="40" t="s">
        <v>780</v>
      </c>
      <c r="D66" s="41"/>
      <c r="E66" s="42" t="s">
        <v>781</v>
      </c>
      <c r="F66" s="42" t="s">
        <v>782</v>
      </c>
      <c r="G66" s="42" t="s">
        <v>783</v>
      </c>
      <c r="H66" s="42" t="s">
        <v>784</v>
      </c>
      <c r="I66" s="42" t="s">
        <v>785</v>
      </c>
      <c r="J66" s="42" t="s">
        <v>786</v>
      </c>
      <c r="K66" s="42" t="s">
        <v>787</v>
      </c>
      <c r="L66" s="42" t="s">
        <v>788</v>
      </c>
    </row>
    <row r="67" spans="1:12" ht="12.75">
      <c r="A67" s="3"/>
      <c r="B67" s="3" t="s">
        <v>301</v>
      </c>
      <c r="C67" s="40" t="s">
        <v>789</v>
      </c>
      <c r="D67" s="41"/>
      <c r="E67" s="42"/>
      <c r="F67" s="42" t="s">
        <v>790</v>
      </c>
      <c r="G67" s="42" t="s">
        <v>791</v>
      </c>
      <c r="H67" s="42" t="s">
        <v>792</v>
      </c>
      <c r="I67" s="42" t="s">
        <v>793</v>
      </c>
      <c r="J67" s="42" t="s">
        <v>794</v>
      </c>
      <c r="K67" s="42" t="s">
        <v>795</v>
      </c>
      <c r="L67" s="42" t="s">
        <v>796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937</v>
      </c>
    </row>
    <row r="5" ht="13.5" thickBot="1"/>
    <row r="6" spans="2:5" ht="15" customHeight="1" thickBot="1">
      <c r="B6" s="53" t="s">
        <v>247</v>
      </c>
      <c r="C6" s="54">
        <v>44499</v>
      </c>
      <c r="D6" s="55"/>
      <c r="E6" s="54"/>
    </row>
    <row r="7" spans="2:5" ht="15" customHeight="1" thickBot="1">
      <c r="B7" s="56" t="s">
        <v>984</v>
      </c>
      <c r="C7" s="57">
        <v>0.5416666666666666</v>
      </c>
      <c r="D7" s="58"/>
      <c r="E7" s="57"/>
    </row>
    <row r="8" spans="2:5" ht="15" customHeight="1" thickBot="1">
      <c r="B8" s="56"/>
      <c r="C8" s="59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59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customWidth="1"/>
    <col min="6" max="6" width="12.421875" style="0" hidden="1" customWidth="1"/>
    <col min="7" max="7" width="18.7109375" style="9" customWidth="1"/>
  </cols>
  <sheetData>
    <row r="2" spans="3:7" ht="20.25">
      <c r="C2" s="10" t="s">
        <v>239</v>
      </c>
      <c r="G2"/>
    </row>
    <row r="3" ht="12.75">
      <c r="G3"/>
    </row>
    <row r="4" spans="3:7" ht="20.25">
      <c r="C4" s="1" t="s">
        <v>1017</v>
      </c>
      <c r="G4" s="21"/>
    </row>
    <row r="5" spans="3:7" ht="20.25">
      <c r="C5" s="1"/>
      <c r="G5" s="21"/>
    </row>
    <row r="6" spans="3:7" ht="20.25">
      <c r="C6" s="75" t="s">
        <v>1018</v>
      </c>
      <c r="D6" s="68" t="s">
        <v>1023</v>
      </c>
      <c r="E6" s="68" t="s">
        <v>1022</v>
      </c>
      <c r="G6" s="21"/>
    </row>
    <row r="7" spans="3:7" ht="20.25">
      <c r="C7" s="75" t="s">
        <v>1019</v>
      </c>
      <c r="D7" s="68" t="s">
        <v>1021</v>
      </c>
      <c r="E7" s="68" t="s">
        <v>1020</v>
      </c>
      <c r="G7" s="21"/>
    </row>
    <row r="8" spans="4:15" ht="13.5" thickBot="1">
      <c r="D8" s="2"/>
      <c r="G8"/>
      <c r="O8" s="2"/>
    </row>
    <row r="9" spans="3:6" ht="16.5" thickBot="1">
      <c r="C9" s="11" t="s">
        <v>249</v>
      </c>
      <c r="D9" s="12"/>
      <c r="E9" s="26"/>
      <c r="F9" s="22"/>
    </row>
    <row r="10" spans="2:7" ht="18.75" thickBot="1">
      <c r="B10" s="11" t="s">
        <v>240</v>
      </c>
      <c r="C10" s="13"/>
      <c r="D10" s="12"/>
      <c r="E10" s="12"/>
      <c r="F10" s="12"/>
      <c r="G10" s="12"/>
    </row>
    <row r="12" spans="2:7" ht="31.5" customHeight="1">
      <c r="B12" s="24" t="s">
        <v>0</v>
      </c>
      <c r="C12" s="24" t="s">
        <v>1</v>
      </c>
      <c r="D12" s="24" t="s">
        <v>2</v>
      </c>
      <c r="E12" s="24" t="s">
        <v>248</v>
      </c>
      <c r="F12" s="23" t="s">
        <v>264</v>
      </c>
      <c r="G12" s="25" t="s">
        <v>3</v>
      </c>
    </row>
    <row r="13" spans="1:8" ht="15" customHeight="1">
      <c r="A13" s="42">
        <v>1</v>
      </c>
      <c r="B13" s="76" t="s">
        <v>4</v>
      </c>
      <c r="C13" s="3" t="str">
        <f>VLOOKUP(B13,'EDV-Nummern '!A:B,2,FALSE)</f>
        <v>…</v>
      </c>
      <c r="D13" s="3" t="str">
        <f>VLOOKUP(B13,'EDV-Nummern '!A:C,3,FALSE)</f>
        <v>…</v>
      </c>
      <c r="E13" s="42"/>
      <c r="F13" s="29"/>
      <c r="G13" s="73">
        <f>IF(B13="-","",25)</f>
      </c>
      <c r="H13" s="69"/>
    </row>
    <row r="14" spans="1:8" ht="15" customHeight="1">
      <c r="A14" s="42">
        <v>1</v>
      </c>
      <c r="B14" s="62" t="s">
        <v>4</v>
      </c>
      <c r="C14" s="3" t="str">
        <f>VLOOKUP(B14,'EDV-Nummern '!A:B,2,FALSE)</f>
        <v>…</v>
      </c>
      <c r="D14" s="3" t="str">
        <f>VLOOKUP(B14,'EDV-Nummern '!A:C,3,FALSE)</f>
        <v>…</v>
      </c>
      <c r="E14" s="42"/>
      <c r="F14" s="29"/>
      <c r="G14" s="74"/>
      <c r="H14" s="70"/>
    </row>
    <row r="15" spans="1:8" ht="15" customHeight="1">
      <c r="A15" s="42">
        <v>2</v>
      </c>
      <c r="B15" s="62" t="s">
        <v>4</v>
      </c>
      <c r="C15" s="3" t="str">
        <f>VLOOKUP(B15,'EDV-Nummern '!A:B,2,FALSE)</f>
        <v>…</v>
      </c>
      <c r="D15" s="3" t="str">
        <f>VLOOKUP(B15,'EDV-Nummern '!A:C,3,FALSE)</f>
        <v>…</v>
      </c>
      <c r="E15" s="3"/>
      <c r="F15" s="29"/>
      <c r="G15" s="73">
        <f>IF(B15="-","",25)</f>
      </c>
      <c r="H15" s="69"/>
    </row>
    <row r="16" spans="1:8" ht="15" customHeight="1">
      <c r="A16" s="42">
        <v>2</v>
      </c>
      <c r="B16" s="62" t="s">
        <v>4</v>
      </c>
      <c r="C16" s="3" t="str">
        <f>VLOOKUP(B16,'EDV-Nummern '!A:B,2,FALSE)</f>
        <v>…</v>
      </c>
      <c r="D16" s="3" t="str">
        <f>VLOOKUP(B16,'EDV-Nummern '!A:C,3,FALSE)</f>
        <v>…</v>
      </c>
      <c r="E16" s="3"/>
      <c r="F16" s="29"/>
      <c r="G16" s="74"/>
      <c r="H16" s="70"/>
    </row>
    <row r="17" spans="1:8" ht="15" customHeight="1">
      <c r="A17" s="42">
        <v>3</v>
      </c>
      <c r="B17" s="62" t="s">
        <v>4</v>
      </c>
      <c r="C17" s="3" t="str">
        <f>VLOOKUP(B17,'EDV-Nummern '!A:B,2,FALSE)</f>
        <v>…</v>
      </c>
      <c r="D17" s="3" t="str">
        <f>VLOOKUP(B17,'EDV-Nummern '!A:C,3,FALSE)</f>
        <v>…</v>
      </c>
      <c r="E17" s="3"/>
      <c r="F17" s="29"/>
      <c r="G17" s="73">
        <f>IF(B17="-","",25)</f>
      </c>
      <c r="H17" s="69"/>
    </row>
    <row r="18" spans="1:8" ht="15" customHeight="1">
      <c r="A18" s="42">
        <v>3</v>
      </c>
      <c r="B18" s="62" t="s">
        <v>4</v>
      </c>
      <c r="C18" s="3" t="str">
        <f>VLOOKUP(B18,'EDV-Nummern '!A:B,2,FALSE)</f>
        <v>…</v>
      </c>
      <c r="D18" s="3" t="str">
        <f>VLOOKUP(B18,'EDV-Nummern '!A:C,3,FALSE)</f>
        <v>…</v>
      </c>
      <c r="E18" s="3"/>
      <c r="F18" s="29"/>
      <c r="G18" s="74"/>
      <c r="H18" s="70"/>
    </row>
    <row r="19" spans="1:8" ht="15" customHeight="1">
      <c r="A19" s="42">
        <v>4</v>
      </c>
      <c r="B19" s="62" t="s">
        <v>4</v>
      </c>
      <c r="C19" s="3" t="str">
        <f>VLOOKUP(B19,'EDV-Nummern '!A:B,2,FALSE)</f>
        <v>…</v>
      </c>
      <c r="D19" s="3" t="str">
        <f>VLOOKUP(B19,'EDV-Nummern '!A:C,3,FALSE)</f>
        <v>…</v>
      </c>
      <c r="E19" s="3"/>
      <c r="F19" s="29"/>
      <c r="G19" s="73">
        <f>IF(B19="-","",25)</f>
      </c>
      <c r="H19" s="69"/>
    </row>
    <row r="20" spans="1:8" ht="15" customHeight="1">
      <c r="A20" s="42">
        <v>4</v>
      </c>
      <c r="B20" s="62" t="s">
        <v>4</v>
      </c>
      <c r="C20" s="3" t="str">
        <f>VLOOKUP(B20,'EDV-Nummern '!A:B,2,FALSE)</f>
        <v>…</v>
      </c>
      <c r="D20" s="3" t="str">
        <f>VLOOKUP(B20,'EDV-Nummern '!A:C,3,FALSE)</f>
        <v>…</v>
      </c>
      <c r="E20" s="3"/>
      <c r="F20" s="29"/>
      <c r="G20" s="74"/>
      <c r="H20" s="70"/>
    </row>
    <row r="21" spans="1:7" ht="15" customHeight="1">
      <c r="A21" s="42">
        <v>5</v>
      </c>
      <c r="B21" s="62" t="s">
        <v>4</v>
      </c>
      <c r="C21" s="3" t="str">
        <f>VLOOKUP(B21,'EDV-Nummern '!A:B,2,FALSE)</f>
        <v>…</v>
      </c>
      <c r="D21" s="3" t="str">
        <f>VLOOKUP(B21,'EDV-Nummern '!A:C,3,FALSE)</f>
        <v>…</v>
      </c>
      <c r="E21" s="3"/>
      <c r="F21" s="29"/>
      <c r="G21" s="71">
        <f>IF(B21="-","",25)</f>
      </c>
    </row>
    <row r="22" spans="1:7" ht="15" customHeight="1">
      <c r="A22" s="42">
        <v>5</v>
      </c>
      <c r="B22" s="62" t="s">
        <v>4</v>
      </c>
      <c r="C22" s="3" t="str">
        <f>VLOOKUP(B22,'EDV-Nummern '!A:B,2,FALSE)</f>
        <v>…</v>
      </c>
      <c r="D22" s="3" t="str">
        <f>VLOOKUP(B22,'EDV-Nummern '!A:C,3,FALSE)</f>
        <v>…</v>
      </c>
      <c r="E22" s="3"/>
      <c r="F22" s="29"/>
      <c r="G22" s="72"/>
    </row>
    <row r="23" spans="1:7" ht="15" customHeight="1">
      <c r="A23" s="42">
        <v>6</v>
      </c>
      <c r="B23" s="62" t="s">
        <v>4</v>
      </c>
      <c r="C23" s="3" t="str">
        <f>VLOOKUP(B23,'EDV-Nummern '!A:B,2,FALSE)</f>
        <v>…</v>
      </c>
      <c r="D23" s="3" t="str">
        <f>VLOOKUP(B23,'EDV-Nummern '!A:C,3,FALSE)</f>
        <v>…</v>
      </c>
      <c r="E23" s="3"/>
      <c r="F23" s="29"/>
      <c r="G23" s="71">
        <f>IF(B23="-","",25)</f>
      </c>
    </row>
    <row r="24" spans="1:7" ht="15" customHeight="1">
      <c r="A24" s="42">
        <v>6</v>
      </c>
      <c r="B24" s="62" t="s">
        <v>4</v>
      </c>
      <c r="C24" s="3" t="str">
        <f>VLOOKUP(B24,'EDV-Nummern '!A:B,2,FALSE)</f>
        <v>…</v>
      </c>
      <c r="D24" s="3" t="str">
        <f>VLOOKUP(B24,'EDV-Nummern '!A:C,3,FALSE)</f>
        <v>…</v>
      </c>
      <c r="E24" s="3"/>
      <c r="F24" s="29"/>
      <c r="G24" s="72"/>
    </row>
    <row r="25" spans="1:8" ht="15" customHeight="1">
      <c r="A25" s="42">
        <v>7</v>
      </c>
      <c r="B25" s="62" t="s">
        <v>4</v>
      </c>
      <c r="C25" s="3" t="str">
        <f>VLOOKUP(B25,'EDV-Nummern '!A:B,2,FALSE)</f>
        <v>…</v>
      </c>
      <c r="D25" s="3" t="str">
        <f>VLOOKUP(B25,'EDV-Nummern '!A:C,3,FALSE)</f>
        <v>…</v>
      </c>
      <c r="E25" s="3"/>
      <c r="F25" s="29"/>
      <c r="G25" s="71">
        <f>IF(B25="-","",25)</f>
      </c>
      <c r="H25" s="68"/>
    </row>
    <row r="26" spans="1:7" ht="15" customHeight="1">
      <c r="A26" s="42">
        <v>7</v>
      </c>
      <c r="B26" s="62" t="s">
        <v>4</v>
      </c>
      <c r="C26" s="3" t="str">
        <f>VLOOKUP(B26,'EDV-Nummern '!A:B,2,FALSE)</f>
        <v>…</v>
      </c>
      <c r="D26" s="3" t="str">
        <f>VLOOKUP(B26,'EDV-Nummern '!A:C,3,FALSE)</f>
        <v>…</v>
      </c>
      <c r="E26" s="3"/>
      <c r="F26" s="29"/>
      <c r="G26" s="72"/>
    </row>
    <row r="27" spans="1:8" ht="15" customHeight="1">
      <c r="A27" s="42">
        <v>8</v>
      </c>
      <c r="B27" s="62" t="s">
        <v>4</v>
      </c>
      <c r="C27" s="3" t="str">
        <f>VLOOKUP(B27,'EDV-Nummern '!A:B,2,FALSE)</f>
        <v>…</v>
      </c>
      <c r="D27" s="3" t="str">
        <f>VLOOKUP(B27,'EDV-Nummern '!A:C,3,FALSE)</f>
        <v>…</v>
      </c>
      <c r="E27" s="3"/>
      <c r="F27" s="29"/>
      <c r="G27" s="71">
        <f>IF(B27="-","",25)</f>
      </c>
      <c r="H27" s="68"/>
    </row>
    <row r="28" spans="1:7" ht="15" customHeight="1">
      <c r="A28" s="42">
        <v>8</v>
      </c>
      <c r="B28" s="62" t="s">
        <v>4</v>
      </c>
      <c r="C28" s="3" t="str">
        <f>VLOOKUP(B28,'EDV-Nummern '!A:B,2,FALSE)</f>
        <v>…</v>
      </c>
      <c r="D28" s="3" t="str">
        <f>VLOOKUP(B28,'EDV-Nummern '!A:C,3,FALSE)</f>
        <v>…</v>
      </c>
      <c r="E28" s="3"/>
      <c r="F28" s="29"/>
      <c r="G28" s="72"/>
    </row>
    <row r="29" spans="1:7" ht="15" customHeight="1">
      <c r="A29" s="42">
        <v>9</v>
      </c>
      <c r="B29" s="62" t="s">
        <v>4</v>
      </c>
      <c r="C29" s="3" t="str">
        <f>VLOOKUP(B29,'EDV-Nummern '!A:B,2,FALSE)</f>
        <v>…</v>
      </c>
      <c r="D29" s="3" t="str">
        <f>VLOOKUP(B29,'EDV-Nummern '!A:C,3,FALSE)</f>
        <v>…</v>
      </c>
      <c r="E29" s="3"/>
      <c r="F29" s="29"/>
      <c r="G29" s="71">
        <f>IF(B29="-","",25)</f>
      </c>
    </row>
    <row r="30" spans="1:7" ht="15" customHeight="1">
      <c r="A30" s="42">
        <v>9</v>
      </c>
      <c r="B30" s="62" t="s">
        <v>4</v>
      </c>
      <c r="C30" s="3" t="str">
        <f>VLOOKUP(B30,'EDV-Nummern '!A:B,2,FALSE)</f>
        <v>…</v>
      </c>
      <c r="D30" s="3" t="str">
        <f>VLOOKUP(B30,'EDV-Nummern '!A:C,3,FALSE)</f>
        <v>…</v>
      </c>
      <c r="E30" s="3"/>
      <c r="F30" s="29"/>
      <c r="G30" s="72"/>
    </row>
    <row r="31" spans="1:7" ht="15" customHeight="1">
      <c r="A31" s="42">
        <v>10</v>
      </c>
      <c r="B31" s="62" t="s">
        <v>4</v>
      </c>
      <c r="C31" s="3" t="str">
        <f>VLOOKUP(B31,'EDV-Nummern '!A:B,2,FALSE)</f>
        <v>…</v>
      </c>
      <c r="D31" s="3" t="str">
        <f>VLOOKUP(B31,'EDV-Nummern '!A:C,3,FALSE)</f>
        <v>…</v>
      </c>
      <c r="E31" s="3"/>
      <c r="F31" s="29"/>
      <c r="G31" s="71">
        <f>IF(B31="-","",25)</f>
      </c>
    </row>
    <row r="32" spans="1:7" ht="15" customHeight="1">
      <c r="A32" s="42">
        <v>10</v>
      </c>
      <c r="B32" s="62" t="s">
        <v>4</v>
      </c>
      <c r="C32" s="3" t="str">
        <f>VLOOKUP(B32,'EDV-Nummern '!A:B,2,FALSE)</f>
        <v>…</v>
      </c>
      <c r="D32" s="3" t="str">
        <f>VLOOKUP(B32,'EDV-Nummern '!A:C,3,FALSE)</f>
        <v>…</v>
      </c>
      <c r="E32" s="3"/>
      <c r="F32" s="29"/>
      <c r="G32" s="72"/>
    </row>
    <row r="33" spans="1:7" ht="15" customHeight="1">
      <c r="A33" s="42">
        <v>11</v>
      </c>
      <c r="B33" s="62" t="s">
        <v>4</v>
      </c>
      <c r="C33" s="3" t="str">
        <f>VLOOKUP(B33,'EDV-Nummern '!A:B,2,FALSE)</f>
        <v>…</v>
      </c>
      <c r="D33" s="3" t="str">
        <f>VLOOKUP(B33,'EDV-Nummern '!A:C,3,FALSE)</f>
        <v>…</v>
      </c>
      <c r="E33" s="3"/>
      <c r="F33" s="29"/>
      <c r="G33" s="71">
        <f>IF(B33="-","",25)</f>
      </c>
    </row>
    <row r="34" spans="1:7" ht="15" customHeight="1">
      <c r="A34" s="42">
        <v>11</v>
      </c>
      <c r="B34" s="62" t="s">
        <v>4</v>
      </c>
      <c r="C34" s="3" t="str">
        <f>VLOOKUP(B34,'EDV-Nummern '!A:B,2,FALSE)</f>
        <v>…</v>
      </c>
      <c r="D34" s="3" t="str">
        <f>VLOOKUP(B34,'EDV-Nummern '!A:C,3,FALSE)</f>
        <v>…</v>
      </c>
      <c r="E34" s="3"/>
      <c r="F34" s="29"/>
      <c r="G34" s="72"/>
    </row>
    <row r="35" spans="1:7" ht="15" customHeight="1">
      <c r="A35" s="42">
        <v>12</v>
      </c>
      <c r="B35" s="62" t="s">
        <v>4</v>
      </c>
      <c r="C35" s="3" t="str">
        <f>VLOOKUP(B35,'EDV-Nummern '!A:B,2,FALSE)</f>
        <v>…</v>
      </c>
      <c r="D35" s="3" t="str">
        <f>VLOOKUP(B35,'EDV-Nummern '!A:C,3,FALSE)</f>
        <v>…</v>
      </c>
      <c r="E35" s="3"/>
      <c r="F35" s="29"/>
      <c r="G35" s="71">
        <f>IF(B35="-","",25)</f>
      </c>
    </row>
    <row r="36" spans="1:7" ht="15" customHeight="1">
      <c r="A36" s="42">
        <v>12</v>
      </c>
      <c r="B36" s="62" t="s">
        <v>4</v>
      </c>
      <c r="C36" s="3" t="str">
        <f>VLOOKUP(B36,'EDV-Nummern '!A:B,2,FALSE)</f>
        <v>…</v>
      </c>
      <c r="D36" s="3" t="str">
        <f>VLOOKUP(B36,'EDV-Nummern '!A:C,3,FALSE)</f>
        <v>…</v>
      </c>
      <c r="E36" s="3"/>
      <c r="F36" s="29"/>
      <c r="G36" s="72"/>
    </row>
    <row r="37" spans="1:7" ht="15" customHeight="1">
      <c r="A37" s="42">
        <v>13</v>
      </c>
      <c r="B37" s="62" t="s">
        <v>4</v>
      </c>
      <c r="C37" s="3" t="str">
        <f>VLOOKUP(B37,'EDV-Nummern '!A:B,2,FALSE)</f>
        <v>…</v>
      </c>
      <c r="D37" s="3" t="str">
        <f>VLOOKUP(B37,'EDV-Nummern '!A:C,3,FALSE)</f>
        <v>…</v>
      </c>
      <c r="E37" s="3"/>
      <c r="F37" s="29"/>
      <c r="G37" s="71">
        <f>IF(B37="-","",25)</f>
      </c>
    </row>
    <row r="38" spans="1:7" ht="15" customHeight="1">
      <c r="A38" s="42">
        <v>13</v>
      </c>
      <c r="B38" s="62" t="s">
        <v>4</v>
      </c>
      <c r="C38" s="3" t="str">
        <f>VLOOKUP(B38,'EDV-Nummern '!A:B,2,FALSE)</f>
        <v>…</v>
      </c>
      <c r="D38" s="3" t="str">
        <f>VLOOKUP(B38,'EDV-Nummern '!A:C,3,FALSE)</f>
        <v>…</v>
      </c>
      <c r="E38" s="3"/>
      <c r="F38" s="29"/>
      <c r="G38" s="72"/>
    </row>
    <row r="39" spans="1:7" ht="15" customHeight="1">
      <c r="A39" s="42">
        <v>14</v>
      </c>
      <c r="B39" s="62" t="s">
        <v>4</v>
      </c>
      <c r="C39" s="3" t="str">
        <f>VLOOKUP(B39,'EDV-Nummern '!A:B,2,FALSE)</f>
        <v>…</v>
      </c>
      <c r="D39" s="3" t="str">
        <f>VLOOKUP(B39,'EDV-Nummern '!A:C,3,FALSE)</f>
        <v>…</v>
      </c>
      <c r="E39" s="3"/>
      <c r="F39" s="29"/>
      <c r="G39" s="71">
        <f>IF(B39="-","",25)</f>
      </c>
    </row>
    <row r="40" spans="1:7" ht="15" customHeight="1">
      <c r="A40" s="42">
        <v>14</v>
      </c>
      <c r="B40" s="62" t="s">
        <v>4</v>
      </c>
      <c r="C40" s="3" t="str">
        <f>VLOOKUP(B40,'EDV-Nummern '!A:B,2,FALSE)</f>
        <v>…</v>
      </c>
      <c r="D40" s="3" t="str">
        <f>VLOOKUP(B40,'EDV-Nummern '!A:C,3,FALSE)</f>
        <v>…</v>
      </c>
      <c r="E40" s="3"/>
      <c r="F40" s="29"/>
      <c r="G40" s="72"/>
    </row>
    <row r="41" spans="1:7" ht="15" customHeight="1">
      <c r="A41" s="42">
        <v>15</v>
      </c>
      <c r="B41" s="62" t="s">
        <v>4</v>
      </c>
      <c r="C41" s="3" t="str">
        <f>VLOOKUP(B41,'EDV-Nummern '!A:B,2,FALSE)</f>
        <v>…</v>
      </c>
      <c r="D41" s="3" t="str">
        <f>VLOOKUP(B41,'EDV-Nummern '!A:C,3,FALSE)</f>
        <v>…</v>
      </c>
      <c r="E41" s="3"/>
      <c r="F41" s="29"/>
      <c r="G41" s="71">
        <f>IF(B41="-","",25)</f>
      </c>
    </row>
    <row r="42" spans="1:7" ht="15" customHeight="1">
      <c r="A42" s="42">
        <v>15</v>
      </c>
      <c r="B42" s="62" t="s">
        <v>4</v>
      </c>
      <c r="C42" s="3" t="str">
        <f>VLOOKUP(B42,'EDV-Nummern '!A:B,2,FALSE)</f>
        <v>…</v>
      </c>
      <c r="D42" s="3" t="str">
        <f>VLOOKUP(B42,'EDV-Nummern '!A:C,3,FALSE)</f>
        <v>…</v>
      </c>
      <c r="E42" s="3"/>
      <c r="F42" s="29"/>
      <c r="G42" s="72"/>
    </row>
    <row r="43" spans="1:7" ht="15" customHeight="1">
      <c r="A43" s="42">
        <v>16</v>
      </c>
      <c r="B43" s="62" t="s">
        <v>4</v>
      </c>
      <c r="C43" s="3" t="str">
        <f>VLOOKUP(B43,'EDV-Nummern '!A:B,2,FALSE)</f>
        <v>…</v>
      </c>
      <c r="D43" s="3" t="str">
        <f>VLOOKUP(B43,'EDV-Nummern '!A:C,3,FALSE)</f>
        <v>…</v>
      </c>
      <c r="E43" s="3"/>
      <c r="F43" s="29"/>
      <c r="G43" s="71">
        <f>IF(B43="-","",25)</f>
      </c>
    </row>
    <row r="44" spans="1:7" ht="15" customHeight="1">
      <c r="A44" s="42">
        <v>16</v>
      </c>
      <c r="B44" s="28" t="s">
        <v>4</v>
      </c>
      <c r="C44" s="3" t="str">
        <f>VLOOKUP(B44,'EDV-Nummern '!A:B,2,FALSE)</f>
        <v>…</v>
      </c>
      <c r="D44" s="3" t="str">
        <f>VLOOKUP(B44,'EDV-Nummern '!A:C,3,FALSE)</f>
        <v>…</v>
      </c>
      <c r="E44" s="3"/>
      <c r="F44" s="29"/>
      <c r="G44" s="72"/>
    </row>
    <row r="45" spans="2:7" ht="12.75">
      <c r="B45" t="s">
        <v>245</v>
      </c>
      <c r="G45" s="27">
        <f>SUM(G13:G41)</f>
        <v>0</v>
      </c>
    </row>
    <row r="46" ht="12.75">
      <c r="G46" s="2"/>
    </row>
    <row r="47" ht="12.75">
      <c r="B47" s="14" t="s">
        <v>244</v>
      </c>
    </row>
    <row r="48" spans="2:7" ht="12.75">
      <c r="B48" s="14" t="s">
        <v>250</v>
      </c>
      <c r="G48"/>
    </row>
    <row r="49" spans="2:7" ht="12.75">
      <c r="B49" t="s">
        <v>262</v>
      </c>
      <c r="G49"/>
    </row>
    <row r="50" spans="2:7" ht="12.75">
      <c r="B50" t="s">
        <v>263</v>
      </c>
      <c r="C50" s="17"/>
      <c r="D50" s="17"/>
      <c r="E50" s="17"/>
      <c r="F50" s="17"/>
      <c r="G50"/>
    </row>
    <row r="51" spans="3:7" ht="409.5">
      <c r="C51" s="17"/>
      <c r="D51" s="17"/>
      <c r="E51" s="17"/>
      <c r="F51" s="17"/>
      <c r="G51"/>
    </row>
    <row r="52" spans="3:6" ht="12.75">
      <c r="C52" s="17"/>
      <c r="D52" s="17"/>
      <c r="E52" s="17"/>
      <c r="F52" s="17"/>
    </row>
    <row r="53" spans="2:8" ht="12.75" hidden="1">
      <c r="B53" s="60" t="s">
        <v>938</v>
      </c>
      <c r="C53" s="60"/>
      <c r="D53" s="60"/>
      <c r="E53" s="60"/>
      <c r="F53" s="60"/>
      <c r="G53" s="60"/>
      <c r="H53" s="61"/>
    </row>
    <row r="54" spans="2:8" ht="12.75" hidden="1">
      <c r="B54" s="60" t="s">
        <v>939</v>
      </c>
      <c r="C54" s="60"/>
      <c r="D54" s="60"/>
      <c r="E54" s="60"/>
      <c r="F54" s="60"/>
      <c r="G54" s="60"/>
      <c r="H54" s="61"/>
    </row>
    <row r="55" spans="2:8" ht="12.75" hidden="1">
      <c r="B55" s="60" t="s">
        <v>940</v>
      </c>
      <c r="C55" s="60"/>
      <c r="D55" s="60"/>
      <c r="E55" s="60"/>
      <c r="F55" s="60"/>
      <c r="G55" s="60"/>
      <c r="H55" s="61"/>
    </row>
  </sheetData>
  <sheetProtection/>
  <mergeCells count="16">
    <mergeCell ref="G43:G44"/>
    <mergeCell ref="G27:G28"/>
    <mergeCell ref="G37:G38"/>
    <mergeCell ref="G39:G40"/>
    <mergeCell ref="G41:G42"/>
    <mergeCell ref="G29:G30"/>
    <mergeCell ref="G31:G32"/>
    <mergeCell ref="G33:G34"/>
    <mergeCell ref="G35:G36"/>
    <mergeCell ref="G25:G26"/>
    <mergeCell ref="G13:G14"/>
    <mergeCell ref="G15:G16"/>
    <mergeCell ref="G17:G18"/>
    <mergeCell ref="G19:G20"/>
    <mergeCell ref="G21:G22"/>
    <mergeCell ref="G23:G24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2021-12-09T11:58:50Z</dcterms:modified>
  <cp:category/>
  <cp:version/>
  <cp:contentType/>
  <cp:contentStatus/>
</cp:coreProperties>
</file>